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S15" i="1"/>
  <c r="S21"/>
  <c r="S19"/>
  <c r="S20"/>
  <c r="S22"/>
  <c r="S18"/>
  <c r="S17"/>
  <c r="S11"/>
  <c r="S10" l="1"/>
  <c r="S12" l="1"/>
  <c r="T12" s="1"/>
  <c r="T11"/>
  <c r="S16" l="1"/>
  <c r="S14"/>
  <c r="S13"/>
  <c r="T18" l="1"/>
  <c r="T20"/>
  <c r="T19"/>
  <c r="T21"/>
  <c r="T16"/>
  <c r="T14"/>
  <c r="S23"/>
  <c r="T23" l="1"/>
</calcChain>
</file>

<file path=xl/sharedStrings.xml><?xml version="1.0" encoding="utf-8"?>
<sst xmlns="http://schemas.openxmlformats.org/spreadsheetml/2006/main" count="88" uniqueCount="49">
  <si>
    <t>ПРОТОКОЛ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</si>
  <si>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</si>
  <si>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</si>
  <si>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</si>
  <si>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</si>
  <si>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</si>
  <si>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</si>
  <si>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</si>
  <si>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</si>
  <si>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</si>
  <si>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</si>
  <si>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</si>
  <si>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</si>
  <si>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</si>
  <si>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</si>
  <si>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</si>
  <si>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жжж</t>
  </si>
  <si>
    <t>.1</t>
  </si>
  <si>
    <t>.2</t>
  </si>
  <si>
    <t>.3</t>
  </si>
  <si>
    <t>.4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</si>
  <si>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</si>
  <si>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</si>
  <si>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</si>
  <si>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</si>
  <si>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</si>
  <si>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>4 класс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</si>
  <si>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</si>
  <si>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</si>
  <si>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</si>
  <si>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</si>
  <si>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</si>
  <si>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2 класс</t>
  </si>
  <si>
    <t>3 класс</t>
  </si>
  <si>
    <t>.5</t>
  </si>
  <si>
    <t>.6</t>
  </si>
  <si>
    <t>Сотова С.Ю.</t>
  </si>
  <si>
    <t>Королёва И.Н.</t>
  </si>
  <si>
    <t>Бадина Г.Ю.</t>
  </si>
  <si>
    <t>МБОУ  Стрелихинская СОШ</t>
  </si>
  <si>
    <t>ОКРУЖАЮЩИЙ МИР</t>
  </si>
  <si>
    <t>сентября</t>
  </si>
  <si>
    <t>№ 13</t>
  </si>
  <si>
    <t>№ 12</t>
  </si>
  <si>
    <t>№ 14</t>
  </si>
  <si>
    <t>№ 15</t>
  </si>
  <si>
    <t>№  16</t>
  </si>
  <si>
    <t>призёр</t>
  </si>
  <si>
    <t>КОД участника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</si>
</sst>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0" fontId="12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/>
    <xf numFmtId="164" fontId="10" fillId="0" borderId="3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9" fillId="0" borderId="7" xfId="0" applyFont="1" applyBorder="1" applyAlignment="1">
      <alignment horizontal="center"/>
    </xf>
    <xf numFmtId="0" fontId="14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Font="1" applyFill="1" applyAlignment="1"/>
    <xf numFmtId="0" fontId="16" fillId="0" borderId="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workbookViewId="0">
      <selection activeCell="M26" sqref="M26"/>
    </sheetView>
  </sheetViews>
  <sheetFormatPr defaultRowHeight="15"/>
  <cols>
    <col min="1" max="1" width="5" style="4" customWidth="1"/>
    <col min="2" max="2" width="15.5703125" style="4" customWidth="1"/>
    <col min="3" max="11" width="8.28515625" style="4" customWidth="1"/>
    <col min="12" max="18" width="8.28515625" style="10" customWidth="1"/>
    <col min="19" max="21" width="9.140625" style="10"/>
    <col min="22" max="22" width="15" style="10" customWidth="1"/>
    <col min="23" max="24" width="9.140625" style="15"/>
  </cols>
  <sheetData>
    <row r="1" spans="1:25" ht="15" customHeight="1">
      <c r="A1" s="58"/>
      <c r="B1" s="58"/>
      <c r="F1" s="38"/>
      <c r="G1" s="55" t="s">
        <v>39</v>
      </c>
      <c r="H1" s="55"/>
      <c r="I1" s="55"/>
      <c r="J1" s="55"/>
      <c r="K1" s="55"/>
      <c r="L1" s="55"/>
      <c r="M1" s="12"/>
      <c r="N1" s="12"/>
      <c r="O1" s="12"/>
      <c r="P1" s="12"/>
      <c r="Q1" s="12"/>
      <c r="R1" s="12"/>
      <c r="S1" s="12"/>
      <c r="T1" s="12"/>
      <c r="U1" s="13" t="s">
        <v>25</v>
      </c>
      <c r="W1" s="14"/>
    </row>
    <row r="2" spans="1:25" s="36" customFormat="1" ht="31.5" customHeight="1">
      <c r="A2" s="56"/>
      <c r="B2" s="56"/>
      <c r="C2" s="56"/>
      <c r="D2" s="56"/>
      <c r="E2" s="56"/>
      <c r="F2" s="56"/>
      <c r="G2" s="56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35"/>
      <c r="T2" s="62" t="s">
        <v>29</v>
      </c>
      <c r="U2" s="62"/>
      <c r="V2" s="62"/>
      <c r="W2" s="33"/>
      <c r="X2" s="33"/>
      <c r="Y2" s="33"/>
    </row>
    <row r="3" spans="1:25">
      <c r="F3" s="57" t="s">
        <v>0</v>
      </c>
      <c r="G3" s="57"/>
    </row>
    <row r="4" spans="1:25" ht="15.75">
      <c r="C4" s="29" t="s">
        <v>30</v>
      </c>
    </row>
    <row r="5" spans="1:25" ht="15.75">
      <c r="E5" s="29" t="s">
        <v>1</v>
      </c>
      <c r="G5" s="41" t="s">
        <v>40</v>
      </c>
      <c r="H5" s="41"/>
      <c r="I5" s="41"/>
      <c r="J5" s="41"/>
      <c r="K5" s="41"/>
      <c r="L5" s="41"/>
      <c r="S5" s="30">
        <v>19</v>
      </c>
      <c r="T5" s="30" t="s">
        <v>41</v>
      </c>
      <c r="U5" s="31" t="s">
        <v>31</v>
      </c>
    </row>
    <row r="7" spans="1:25" ht="12" customHeight="1">
      <c r="A7" s="42" t="s">
        <v>2</v>
      </c>
      <c r="B7" s="42" t="s">
        <v>48</v>
      </c>
      <c r="C7" s="52" t="s">
        <v>3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49" t="s">
        <v>4</v>
      </c>
      <c r="T7" s="44" t="s">
        <v>27</v>
      </c>
      <c r="U7" s="63" t="s">
        <v>28</v>
      </c>
      <c r="V7" s="63" t="s">
        <v>24</v>
      </c>
    </row>
    <row r="8" spans="1:25" ht="14.25" customHeight="1">
      <c r="A8" s="61"/>
      <c r="B8" s="61"/>
      <c r="C8" s="42" t="s">
        <v>5</v>
      </c>
      <c r="D8" s="42" t="s">
        <v>6</v>
      </c>
      <c r="E8" s="42" t="s">
        <v>7</v>
      </c>
      <c r="F8" s="42" t="s">
        <v>8</v>
      </c>
      <c r="G8" s="42" t="s">
        <v>9</v>
      </c>
      <c r="H8" s="42" t="s">
        <v>10</v>
      </c>
      <c r="I8" s="42" t="s">
        <v>11</v>
      </c>
      <c r="J8" s="42" t="s">
        <v>12</v>
      </c>
      <c r="K8" s="42" t="s">
        <v>13</v>
      </c>
      <c r="L8" s="47" t="s">
        <v>14</v>
      </c>
      <c r="M8" s="47" t="s">
        <v>15</v>
      </c>
      <c r="N8" s="47" t="s">
        <v>43</v>
      </c>
      <c r="O8" s="47" t="s">
        <v>42</v>
      </c>
      <c r="P8" s="47" t="s">
        <v>44</v>
      </c>
      <c r="Q8" s="47" t="s">
        <v>45</v>
      </c>
      <c r="R8" s="47" t="s">
        <v>46</v>
      </c>
      <c r="S8" s="50"/>
      <c r="T8" s="45"/>
      <c r="U8" s="64"/>
      <c r="V8" s="64"/>
    </row>
    <row r="9" spans="1:25" ht="21.7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8"/>
      <c r="M9" s="48"/>
      <c r="N9" s="48"/>
      <c r="O9" s="48"/>
      <c r="P9" s="48"/>
      <c r="Q9" s="48"/>
      <c r="R9" s="48"/>
      <c r="S9" s="51"/>
      <c r="T9" s="46"/>
      <c r="U9" s="65"/>
      <c r="V9" s="65"/>
    </row>
    <row r="10" spans="1:25" ht="12.75" customHeight="1">
      <c r="A10" s="59" t="s">
        <v>32</v>
      </c>
      <c r="B10" s="60"/>
      <c r="C10" s="32">
        <v>7</v>
      </c>
      <c r="D10" s="32">
        <v>5</v>
      </c>
      <c r="E10" s="32">
        <v>2</v>
      </c>
      <c r="F10" s="32">
        <v>3</v>
      </c>
      <c r="G10" s="32">
        <v>5</v>
      </c>
      <c r="H10" s="32">
        <v>3</v>
      </c>
      <c r="I10" s="32">
        <v>1</v>
      </c>
      <c r="J10" s="32">
        <v>2</v>
      </c>
      <c r="K10" s="32">
        <v>3</v>
      </c>
      <c r="L10" s="26">
        <v>3</v>
      </c>
      <c r="M10" s="17">
        <v>2</v>
      </c>
      <c r="N10" s="17">
        <v>6</v>
      </c>
      <c r="O10" s="17">
        <v>6</v>
      </c>
      <c r="P10" s="17">
        <v>2</v>
      </c>
      <c r="Q10" s="17" t="s">
        <v>16</v>
      </c>
      <c r="R10" s="17" t="s">
        <v>16</v>
      </c>
      <c r="S10" s="18">
        <f>SUM(C10:R10)</f>
        <v>50</v>
      </c>
      <c r="T10" s="66">
        <v>1</v>
      </c>
      <c r="U10" s="67"/>
    </row>
    <row r="11" spans="1:25" ht="15" customHeight="1">
      <c r="A11" s="3" t="s">
        <v>17</v>
      </c>
      <c r="B11" s="5">
        <v>201</v>
      </c>
      <c r="C11" s="2">
        <v>5</v>
      </c>
      <c r="D11" s="2">
        <v>2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f>SUM(C11:R11)</f>
        <v>8</v>
      </c>
      <c r="T11" s="19">
        <f>S11/S10</f>
        <v>0.16</v>
      </c>
      <c r="U11" s="20"/>
      <c r="V11" s="21" t="s">
        <v>36</v>
      </c>
    </row>
    <row r="12" spans="1:25" ht="15" customHeight="1">
      <c r="A12" s="3" t="s">
        <v>18</v>
      </c>
      <c r="B12" s="5"/>
      <c r="C12" s="2"/>
      <c r="D12" s="2"/>
      <c r="E12" s="2"/>
      <c r="F12" s="2"/>
      <c r="G12" s="2"/>
      <c r="H12" s="2"/>
      <c r="I12" s="2"/>
      <c r="J12" s="2"/>
      <c r="K12" s="2"/>
      <c r="L12" s="17"/>
      <c r="M12" s="17" t="s">
        <v>16</v>
      </c>
      <c r="N12" s="17"/>
      <c r="O12" s="17"/>
      <c r="P12" s="17"/>
      <c r="Q12" s="17"/>
      <c r="R12" s="17" t="s">
        <v>16</v>
      </c>
      <c r="S12" s="17">
        <f>SUM(C12:M12)</f>
        <v>0</v>
      </c>
      <c r="T12" s="19">
        <f>S12/S10</f>
        <v>0</v>
      </c>
      <c r="U12" s="22"/>
      <c r="V12" s="21"/>
    </row>
    <row r="13" spans="1:25" ht="12.75" customHeight="1">
      <c r="A13" s="59" t="s">
        <v>33</v>
      </c>
      <c r="B13" s="60"/>
      <c r="C13" s="32">
        <v>5</v>
      </c>
      <c r="D13" s="32">
        <v>4</v>
      </c>
      <c r="E13" s="32">
        <v>5</v>
      </c>
      <c r="F13" s="32">
        <v>4</v>
      </c>
      <c r="G13" s="32">
        <v>4</v>
      </c>
      <c r="H13" s="32">
        <v>8</v>
      </c>
      <c r="I13" s="32">
        <v>2</v>
      </c>
      <c r="J13" s="32">
        <v>10</v>
      </c>
      <c r="K13" s="32">
        <v>3</v>
      </c>
      <c r="L13" s="26">
        <v>5</v>
      </c>
      <c r="M13" s="17" t="s">
        <v>16</v>
      </c>
      <c r="N13" s="17" t="s">
        <v>16</v>
      </c>
      <c r="O13" s="17" t="s">
        <v>16</v>
      </c>
      <c r="P13" s="17" t="s">
        <v>16</v>
      </c>
      <c r="Q13" s="17" t="s">
        <v>16</v>
      </c>
      <c r="R13" s="17" t="s">
        <v>16</v>
      </c>
      <c r="S13" s="18">
        <f>SUM(C13:M13)</f>
        <v>50</v>
      </c>
      <c r="T13" s="66">
        <v>1</v>
      </c>
      <c r="U13" s="67"/>
    </row>
    <row r="14" spans="1:25" ht="15" customHeight="1">
      <c r="A14" s="3" t="s">
        <v>17</v>
      </c>
      <c r="B14" s="5">
        <v>301</v>
      </c>
      <c r="C14" s="2">
        <v>4</v>
      </c>
      <c r="D14" s="2">
        <v>1</v>
      </c>
      <c r="E14" s="2">
        <v>5</v>
      </c>
      <c r="F14" s="2">
        <v>4</v>
      </c>
      <c r="G14" s="2">
        <v>3</v>
      </c>
      <c r="H14" s="2">
        <v>2</v>
      </c>
      <c r="I14" s="2">
        <v>0</v>
      </c>
      <c r="J14" s="2">
        <v>5</v>
      </c>
      <c r="K14" s="2">
        <v>3</v>
      </c>
      <c r="L14" s="17">
        <v>2</v>
      </c>
      <c r="M14" s="17" t="s">
        <v>16</v>
      </c>
      <c r="N14" s="17" t="s">
        <v>16</v>
      </c>
      <c r="O14" s="17" t="s">
        <v>16</v>
      </c>
      <c r="P14" s="17" t="s">
        <v>16</v>
      </c>
      <c r="Q14" s="17" t="s">
        <v>16</v>
      </c>
      <c r="R14" s="17" t="s">
        <v>16</v>
      </c>
      <c r="S14" s="17">
        <f>SUM(C14:M14)</f>
        <v>29</v>
      </c>
      <c r="T14" s="19">
        <f>S14/S13</f>
        <v>0.57999999999999996</v>
      </c>
      <c r="U14" s="20">
        <v>1</v>
      </c>
      <c r="V14" s="21" t="s">
        <v>37</v>
      </c>
    </row>
    <row r="15" spans="1:25" ht="15" customHeight="1">
      <c r="A15" s="3" t="s">
        <v>18</v>
      </c>
      <c r="B15" s="5">
        <v>302</v>
      </c>
      <c r="C15" s="2">
        <v>4</v>
      </c>
      <c r="D15" s="2">
        <v>1</v>
      </c>
      <c r="E15" s="2">
        <v>5</v>
      </c>
      <c r="F15" s="2">
        <v>4</v>
      </c>
      <c r="G15" s="2">
        <v>4</v>
      </c>
      <c r="H15" s="2">
        <v>2</v>
      </c>
      <c r="I15" s="2">
        <v>0</v>
      </c>
      <c r="J15" s="2">
        <v>5</v>
      </c>
      <c r="K15" s="2">
        <v>0</v>
      </c>
      <c r="L15" s="17">
        <v>2</v>
      </c>
      <c r="M15" s="17" t="s">
        <v>16</v>
      </c>
      <c r="N15" s="17" t="s">
        <v>16</v>
      </c>
      <c r="O15" s="17" t="s">
        <v>16</v>
      </c>
      <c r="P15" s="17" t="s">
        <v>16</v>
      </c>
      <c r="Q15" s="17" t="s">
        <v>16</v>
      </c>
      <c r="R15" s="17" t="s">
        <v>16</v>
      </c>
      <c r="S15" s="17">
        <f>SUM(C15:M15)</f>
        <v>27</v>
      </c>
      <c r="T15" s="19">
        <v>0.54</v>
      </c>
      <c r="U15" s="40" t="s">
        <v>47</v>
      </c>
      <c r="V15" s="21" t="s">
        <v>37</v>
      </c>
    </row>
    <row r="16" spans="1:25" ht="15" customHeight="1">
      <c r="A16" s="3" t="s">
        <v>19</v>
      </c>
      <c r="B16" s="5"/>
      <c r="C16" s="2"/>
      <c r="D16" s="2"/>
      <c r="E16" s="2"/>
      <c r="F16" s="2"/>
      <c r="G16" s="2"/>
      <c r="H16" s="2"/>
      <c r="I16" s="2"/>
      <c r="J16" s="2"/>
      <c r="K16" s="2"/>
      <c r="L16" s="17"/>
      <c r="M16" s="17" t="s">
        <v>16</v>
      </c>
      <c r="N16" s="17"/>
      <c r="O16" s="17"/>
      <c r="P16" s="17"/>
      <c r="Q16" s="17"/>
      <c r="R16" s="17" t="s">
        <v>16</v>
      </c>
      <c r="S16" s="17">
        <f>SUM(C16:M16)</f>
        <v>0</v>
      </c>
      <c r="T16" s="19">
        <f>S16/S13</f>
        <v>0</v>
      </c>
      <c r="U16" s="22"/>
      <c r="V16" s="21"/>
    </row>
    <row r="17" spans="1:24" ht="16.5" customHeight="1">
      <c r="A17" s="59" t="s">
        <v>26</v>
      </c>
      <c r="B17" s="60"/>
      <c r="C17" s="32">
        <v>3</v>
      </c>
      <c r="D17" s="32">
        <v>4</v>
      </c>
      <c r="E17" s="32">
        <v>3</v>
      </c>
      <c r="F17" s="32">
        <v>1</v>
      </c>
      <c r="G17" s="32">
        <v>1</v>
      </c>
      <c r="H17" s="32">
        <v>2</v>
      </c>
      <c r="I17" s="32">
        <v>3</v>
      </c>
      <c r="J17" s="32">
        <v>2</v>
      </c>
      <c r="K17" s="32">
        <v>3</v>
      </c>
      <c r="L17" s="26">
        <v>1</v>
      </c>
      <c r="M17" s="39">
        <v>2</v>
      </c>
      <c r="N17" s="39">
        <v>6</v>
      </c>
      <c r="O17" s="39">
        <v>4</v>
      </c>
      <c r="P17" s="39">
        <v>3</v>
      </c>
      <c r="Q17" s="39">
        <v>8</v>
      </c>
      <c r="R17" s="39">
        <v>4</v>
      </c>
      <c r="S17" s="18">
        <f t="shared" ref="S17:S22" si="0">SUM(C17:R17)</f>
        <v>50</v>
      </c>
      <c r="T17" s="66">
        <v>1</v>
      </c>
      <c r="U17" s="67"/>
      <c r="V17" s="21"/>
    </row>
    <row r="18" spans="1:24" s="1" customFormat="1" ht="16.5" customHeight="1">
      <c r="A18" s="3" t="s">
        <v>17</v>
      </c>
      <c r="B18" s="5">
        <v>401</v>
      </c>
      <c r="C18" s="6">
        <v>2.5</v>
      </c>
      <c r="D18" s="6">
        <v>1</v>
      </c>
      <c r="E18" s="6">
        <v>1</v>
      </c>
      <c r="F18" s="6">
        <v>1</v>
      </c>
      <c r="G18" s="6">
        <v>0</v>
      </c>
      <c r="H18" s="6">
        <v>2</v>
      </c>
      <c r="I18" s="7">
        <v>3</v>
      </c>
      <c r="J18" s="6">
        <v>1.5</v>
      </c>
      <c r="K18" s="6">
        <v>0</v>
      </c>
      <c r="L18" s="23">
        <v>0</v>
      </c>
      <c r="M18" s="17">
        <v>2</v>
      </c>
      <c r="N18" s="17">
        <v>0.5</v>
      </c>
      <c r="O18" s="17">
        <v>0</v>
      </c>
      <c r="P18" s="17">
        <v>1</v>
      </c>
      <c r="Q18" s="17">
        <v>0</v>
      </c>
      <c r="R18" s="17">
        <v>2</v>
      </c>
      <c r="S18" s="16">
        <f t="shared" si="0"/>
        <v>17.5</v>
      </c>
      <c r="T18" s="19">
        <f>S18/S17</f>
        <v>0.35</v>
      </c>
      <c r="U18" s="20"/>
      <c r="V18" s="21" t="s">
        <v>36</v>
      </c>
      <c r="W18" s="24"/>
      <c r="X18" s="24"/>
    </row>
    <row r="19" spans="1:24" ht="16.5" customHeight="1">
      <c r="A19" s="3" t="s">
        <v>18</v>
      </c>
      <c r="B19" s="5">
        <v>402</v>
      </c>
      <c r="C19" s="6">
        <v>3</v>
      </c>
      <c r="D19" s="6">
        <v>4</v>
      </c>
      <c r="E19" s="6">
        <v>2</v>
      </c>
      <c r="F19" s="6">
        <v>1</v>
      </c>
      <c r="G19" s="6">
        <v>1</v>
      </c>
      <c r="H19" s="6">
        <v>2</v>
      </c>
      <c r="I19" s="7">
        <v>3</v>
      </c>
      <c r="J19" s="6">
        <v>2</v>
      </c>
      <c r="K19" s="6">
        <v>0</v>
      </c>
      <c r="L19" s="23">
        <v>1</v>
      </c>
      <c r="M19" s="17">
        <v>2</v>
      </c>
      <c r="N19" s="17">
        <v>2</v>
      </c>
      <c r="O19" s="17">
        <v>4</v>
      </c>
      <c r="P19" s="17">
        <v>3</v>
      </c>
      <c r="Q19" s="17">
        <v>8</v>
      </c>
      <c r="R19" s="17">
        <v>4</v>
      </c>
      <c r="S19" s="16">
        <f t="shared" si="0"/>
        <v>42</v>
      </c>
      <c r="T19" s="19">
        <f>S19/S17</f>
        <v>0.84</v>
      </c>
      <c r="U19" s="20">
        <v>1</v>
      </c>
      <c r="V19" s="21" t="s">
        <v>36</v>
      </c>
    </row>
    <row r="20" spans="1:24" ht="16.5" customHeight="1">
      <c r="A20" s="3" t="s">
        <v>19</v>
      </c>
      <c r="B20" s="5">
        <v>403</v>
      </c>
      <c r="C20" s="6">
        <v>2.5</v>
      </c>
      <c r="D20" s="6">
        <v>3</v>
      </c>
      <c r="E20" s="6">
        <v>1</v>
      </c>
      <c r="F20" s="6">
        <v>0</v>
      </c>
      <c r="G20" s="6">
        <v>0</v>
      </c>
      <c r="H20" s="6">
        <v>2</v>
      </c>
      <c r="I20" s="7">
        <v>3</v>
      </c>
      <c r="J20" s="6">
        <v>0</v>
      </c>
      <c r="K20" s="6">
        <v>0</v>
      </c>
      <c r="L20" s="23">
        <v>0</v>
      </c>
      <c r="M20" s="17">
        <v>0</v>
      </c>
      <c r="N20" s="17">
        <v>0.5</v>
      </c>
      <c r="O20" s="17">
        <v>0</v>
      </c>
      <c r="P20" s="17">
        <v>1</v>
      </c>
      <c r="Q20" s="17">
        <v>0</v>
      </c>
      <c r="R20" s="17">
        <v>2</v>
      </c>
      <c r="S20" s="16">
        <f t="shared" si="0"/>
        <v>15</v>
      </c>
      <c r="T20" s="19">
        <f>S20/S17</f>
        <v>0.3</v>
      </c>
      <c r="U20" s="25"/>
      <c r="V20" s="21" t="s">
        <v>36</v>
      </c>
    </row>
    <row r="21" spans="1:24" ht="15" customHeight="1">
      <c r="A21" s="3" t="s">
        <v>20</v>
      </c>
      <c r="B21" s="5">
        <v>404</v>
      </c>
      <c r="C21" s="2">
        <v>3</v>
      </c>
      <c r="D21" s="2">
        <v>4</v>
      </c>
      <c r="E21" s="2">
        <v>2</v>
      </c>
      <c r="F21" s="2">
        <v>1</v>
      </c>
      <c r="G21" s="2">
        <v>1</v>
      </c>
      <c r="H21" s="2">
        <v>2</v>
      </c>
      <c r="I21" s="7">
        <v>3</v>
      </c>
      <c r="J21" s="2">
        <v>2</v>
      </c>
      <c r="K21" s="2">
        <v>2</v>
      </c>
      <c r="L21" s="17">
        <v>0</v>
      </c>
      <c r="M21" s="17">
        <v>2</v>
      </c>
      <c r="N21" s="17">
        <v>1.5</v>
      </c>
      <c r="O21" s="17">
        <v>0</v>
      </c>
      <c r="P21" s="17">
        <v>1</v>
      </c>
      <c r="Q21" s="17">
        <v>0</v>
      </c>
      <c r="R21" s="17">
        <v>4</v>
      </c>
      <c r="S21" s="16">
        <f t="shared" si="0"/>
        <v>28.5</v>
      </c>
      <c r="T21" s="19">
        <f>S21/S17</f>
        <v>0.56999999999999995</v>
      </c>
      <c r="U21" s="40" t="s">
        <v>47</v>
      </c>
      <c r="V21" s="21" t="s">
        <v>36</v>
      </c>
    </row>
    <row r="22" spans="1:24" ht="15" customHeight="1">
      <c r="A22" s="3" t="s">
        <v>34</v>
      </c>
      <c r="B22" s="5">
        <v>405</v>
      </c>
      <c r="C22" s="2">
        <v>3</v>
      </c>
      <c r="D22" s="2">
        <v>3</v>
      </c>
      <c r="E22" s="2">
        <v>0</v>
      </c>
      <c r="F22" s="2">
        <v>1</v>
      </c>
      <c r="G22" s="2">
        <v>0</v>
      </c>
      <c r="H22" s="2">
        <v>0</v>
      </c>
      <c r="I22" s="2">
        <v>3</v>
      </c>
      <c r="J22" s="2">
        <v>0</v>
      </c>
      <c r="K22" s="2">
        <v>0</v>
      </c>
      <c r="L22" s="17">
        <v>1</v>
      </c>
      <c r="M22" s="17">
        <v>2</v>
      </c>
      <c r="N22" s="17">
        <v>0.5</v>
      </c>
      <c r="O22" s="17">
        <v>0</v>
      </c>
      <c r="P22" s="17">
        <v>3</v>
      </c>
      <c r="Q22" s="17">
        <v>0</v>
      </c>
      <c r="R22" s="17">
        <v>4</v>
      </c>
      <c r="S22" s="17">
        <f t="shared" si="0"/>
        <v>20.5</v>
      </c>
      <c r="T22" s="19">
        <v>0.41</v>
      </c>
      <c r="U22" s="20"/>
      <c r="V22" s="21" t="s">
        <v>36</v>
      </c>
    </row>
    <row r="23" spans="1:24" ht="15" customHeight="1">
      <c r="A23" s="3" t="s">
        <v>35</v>
      </c>
      <c r="B23" s="5"/>
      <c r="C23" s="2"/>
      <c r="D23" s="2"/>
      <c r="E23" s="2"/>
      <c r="F23" s="2"/>
      <c r="G23" s="2"/>
      <c r="H23" s="2"/>
      <c r="I23" s="2"/>
      <c r="J23" s="2"/>
      <c r="K23" s="2"/>
      <c r="L23" s="17"/>
      <c r="M23" s="17" t="s">
        <v>16</v>
      </c>
      <c r="N23" s="17"/>
      <c r="O23" s="17"/>
      <c r="P23" s="17"/>
      <c r="Q23" s="17"/>
      <c r="R23" s="17" t="s">
        <v>16</v>
      </c>
      <c r="S23" s="17">
        <f>SUM(C23:M23)</f>
        <v>0</v>
      </c>
      <c r="T23" s="19" t="e">
        <f>S23/#REF!</f>
        <v>#REF!</v>
      </c>
      <c r="U23" s="22"/>
      <c r="V23" s="21"/>
    </row>
    <row r="24" spans="1:24">
      <c r="A24" s="9" t="s">
        <v>21</v>
      </c>
      <c r="C24" s="8"/>
      <c r="D24" s="8"/>
      <c r="E24" s="37" t="s">
        <v>36</v>
      </c>
      <c r="F24" s="8"/>
      <c r="G24" s="8"/>
      <c r="H24" s="8" t="s">
        <v>22</v>
      </c>
      <c r="I24" s="8"/>
      <c r="J24" s="8"/>
      <c r="K24" s="37" t="s">
        <v>37</v>
      </c>
      <c r="L24" s="11"/>
      <c r="M24" s="11"/>
      <c r="N24" s="11"/>
      <c r="O24" s="11"/>
      <c r="P24" s="11"/>
      <c r="Q24" s="11"/>
      <c r="S24" s="11"/>
      <c r="T24" s="28"/>
      <c r="U24" s="27"/>
    </row>
    <row r="26" spans="1:24">
      <c r="C26" s="10" t="s">
        <v>23</v>
      </c>
      <c r="D26" s="8"/>
      <c r="E26" s="8"/>
      <c r="F26" s="8"/>
      <c r="G26" s="8"/>
      <c r="H26" s="37" t="s">
        <v>38</v>
      </c>
      <c r="I26" s="8"/>
      <c r="J26" s="8"/>
      <c r="K26" s="8"/>
      <c r="L26" s="11"/>
      <c r="M26" s="11"/>
      <c r="N26" s="11"/>
      <c r="O26" s="11"/>
      <c r="P26" s="11"/>
      <c r="Q26" s="11"/>
      <c r="R26" s="11"/>
      <c r="S26" s="11"/>
      <c r="T26" s="28"/>
      <c r="U26" s="27"/>
    </row>
    <row r="27" spans="1:24">
      <c r="D27" s="8"/>
      <c r="E27" s="8"/>
      <c r="F27" s="8"/>
      <c r="G27" s="8"/>
      <c r="H27" s="8"/>
      <c r="I27" s="8"/>
      <c r="J27" s="8"/>
      <c r="K27" s="8"/>
      <c r="L27" s="11"/>
      <c r="M27" s="11"/>
      <c r="N27" s="11"/>
      <c r="O27" s="11"/>
      <c r="P27" s="11"/>
      <c r="Q27" s="11"/>
      <c r="R27" s="11"/>
      <c r="S27" s="11"/>
      <c r="T27" s="28"/>
      <c r="U27" s="27"/>
    </row>
    <row r="28" spans="1:24">
      <c r="C28" s="8"/>
      <c r="D28" s="8"/>
      <c r="E28" s="8"/>
      <c r="F28" s="8"/>
      <c r="G28" s="8"/>
      <c r="H28" s="8"/>
      <c r="I28" s="8"/>
      <c r="J28" s="8"/>
      <c r="K28" s="8"/>
      <c r="L28" s="11"/>
      <c r="M28" s="11"/>
      <c r="N28" s="11"/>
      <c r="O28" s="11"/>
      <c r="P28" s="11"/>
      <c r="Q28" s="11"/>
      <c r="R28" s="11"/>
      <c r="S28" s="11"/>
      <c r="T28" s="28"/>
      <c r="U28" s="27"/>
    </row>
    <row r="29" spans="1:24">
      <c r="C29" s="8"/>
      <c r="D29" s="8"/>
      <c r="E29" s="8"/>
      <c r="F29" s="8"/>
      <c r="G29" s="8"/>
      <c r="H29" s="8"/>
      <c r="I29" s="8"/>
      <c r="J29" s="8"/>
      <c r="K29" s="8"/>
      <c r="L29" s="11"/>
      <c r="M29" s="11"/>
      <c r="N29" s="11"/>
      <c r="O29" s="11"/>
      <c r="P29" s="11"/>
      <c r="Q29" s="11"/>
      <c r="R29" s="11"/>
      <c r="S29" s="11"/>
      <c r="T29" s="28"/>
      <c r="U29" s="27"/>
    </row>
    <row r="30" spans="1:24">
      <c r="C30" s="8"/>
      <c r="D30" s="8"/>
      <c r="E30" s="8"/>
      <c r="F30" s="8"/>
      <c r="G30" s="8"/>
      <c r="H30" s="8"/>
      <c r="I30" s="8"/>
      <c r="J30" s="8"/>
      <c r="K30" s="8"/>
      <c r="L30" s="11"/>
      <c r="M30" s="11"/>
      <c r="N30" s="11"/>
      <c r="O30" s="11"/>
      <c r="P30" s="11"/>
      <c r="Q30" s="11"/>
      <c r="R30" s="11"/>
      <c r="S30" s="11"/>
      <c r="T30" s="28"/>
      <c r="U30" s="27"/>
    </row>
    <row r="31" spans="1:24">
      <c r="C31" s="8"/>
      <c r="D31" s="8"/>
      <c r="E31" s="8"/>
      <c r="F31" s="8"/>
      <c r="G31" s="8"/>
      <c r="H31" s="8"/>
      <c r="I31" s="8"/>
      <c r="J31" s="8"/>
      <c r="K31" s="8"/>
      <c r="L31" s="11"/>
      <c r="M31" s="11"/>
      <c r="N31" s="11"/>
      <c r="O31" s="11"/>
      <c r="P31" s="11"/>
      <c r="Q31" s="11"/>
      <c r="R31" s="11"/>
      <c r="S31" s="11"/>
      <c r="T31" s="28"/>
      <c r="U31" s="27"/>
    </row>
    <row r="32" spans="1:24">
      <c r="C32" s="8"/>
      <c r="D32" s="8"/>
      <c r="E32" s="8"/>
      <c r="F32" s="8"/>
      <c r="G32" s="8"/>
      <c r="H32" s="8"/>
      <c r="I32" s="8"/>
      <c r="J32" s="8"/>
      <c r="K32" s="8"/>
      <c r="L32" s="11"/>
      <c r="M32" s="11"/>
      <c r="N32" s="11"/>
      <c r="O32" s="11"/>
      <c r="P32" s="11"/>
      <c r="Q32" s="11"/>
      <c r="R32" s="11"/>
      <c r="S32" s="11"/>
      <c r="T32" s="28"/>
      <c r="U32" s="27"/>
    </row>
    <row r="33" spans="3:21">
      <c r="C33" s="8"/>
      <c r="D33" s="8"/>
      <c r="E33" s="8"/>
      <c r="F33" s="8"/>
      <c r="G33" s="8"/>
      <c r="H33" s="8"/>
      <c r="I33" s="8"/>
      <c r="J33" s="8"/>
      <c r="K33" s="8"/>
      <c r="L33" s="11"/>
      <c r="M33" s="11"/>
      <c r="N33" s="11"/>
      <c r="O33" s="11"/>
      <c r="P33" s="11"/>
      <c r="Q33" s="11"/>
      <c r="R33" s="11"/>
      <c r="S33" s="11"/>
      <c r="T33" s="28"/>
      <c r="U33" s="27"/>
    </row>
  </sheetData>
  <mergeCells count="35">
    <mergeCell ref="U7:U9"/>
    <mergeCell ref="A13:B13"/>
    <mergeCell ref="A17:B17"/>
    <mergeCell ref="C8:C9"/>
    <mergeCell ref="D8:D9"/>
    <mergeCell ref="T2:V2"/>
    <mergeCell ref="E8:E9"/>
    <mergeCell ref="F8:F9"/>
    <mergeCell ref="G8:G9"/>
    <mergeCell ref="H8:H9"/>
    <mergeCell ref="I8:I9"/>
    <mergeCell ref="J8:J9"/>
    <mergeCell ref="V7:V9"/>
    <mergeCell ref="R8:R9"/>
    <mergeCell ref="T13:U13"/>
    <mergeCell ref="T17:U17"/>
    <mergeCell ref="T10:U10"/>
    <mergeCell ref="G1:L1"/>
    <mergeCell ref="A2:G2"/>
    <mergeCell ref="F3:G3"/>
    <mergeCell ref="A1:B1"/>
    <mergeCell ref="A10:B10"/>
    <mergeCell ref="A7:A9"/>
    <mergeCell ref="B7:B9"/>
    <mergeCell ref="G5:L5"/>
    <mergeCell ref="K8:K9"/>
    <mergeCell ref="T7:T9"/>
    <mergeCell ref="L8:L9"/>
    <mergeCell ref="M8:M9"/>
    <mergeCell ref="S7:S9"/>
    <mergeCell ref="C7:R7"/>
    <mergeCell ref="N8:N9"/>
    <mergeCell ref="O8:O9"/>
    <mergeCell ref="P8:P9"/>
    <mergeCell ref="Q8:Q9"/>
  </mergeCells>
  <printOptions horizontalCentered="1"/>
  <pageMargins left="0.31496062992125984" right="0.19685039370078741" top="0.31496062992125984" bottom="0.11811023622047245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2023-09-25T08:13:15Z</dcterms:modified>
</cp:coreProperties>
</file>