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O29" i="1"/>
  <c r="O19" l="1"/>
  <c r="O18"/>
  <c r="O17"/>
  <c r="O16"/>
  <c r="O15"/>
  <c r="O14"/>
  <c r="O13"/>
  <c r="O12"/>
  <c r="O11"/>
  <c r="P14" l="1"/>
  <c r="P17"/>
  <c r="P18"/>
  <c r="P19"/>
  <c r="P15"/>
  <c r="P12"/>
  <c r="O30"/>
  <c r="P30" s="1"/>
  <c r="O28"/>
  <c r="O27"/>
  <c r="O26"/>
  <c r="O25"/>
  <c r="O24"/>
  <c r="O23"/>
  <c r="O22"/>
  <c r="O21"/>
  <c r="O20"/>
  <c r="P22" l="1"/>
  <c r="P24"/>
  <c r="P21"/>
  <c r="P23"/>
  <c r="P26"/>
  <c r="P27"/>
  <c r="P28"/>
</calcChain>
</file>

<file path=xl/sharedStrings.xml><?xml version="1.0" encoding="utf-8"?>
<sst xmlns="http://schemas.openxmlformats.org/spreadsheetml/2006/main" count="186" uniqueCount="47">
  <si>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</si>
  <si>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</si>
  <si>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</si>
  <si>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</si>
  <si>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</si>
  <si>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</si>
  <si>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</si>
  <si>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9</t>
  </si>
  <si>
    <t>№  10</t>
  </si>
  <si>
    <t>№  11</t>
  </si>
  <si>
    <t>№  12</t>
  </si>
  <si>
    <t>7 класс</t>
  </si>
  <si>
    <t>жжж</t>
  </si>
  <si>
    <t>.1</t>
  </si>
  <si>
    <t>.2</t>
  </si>
  <si>
    <t>.3</t>
  </si>
  <si>
    <t>.4</t>
  </si>
  <si>
    <t>8 класс</t>
  </si>
  <si>
    <t>10 класс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</si>
  <si>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</si>
  <si>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</si>
  <si>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</si>
  <si>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</si>
  <si>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</si>
  <si>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5 класс</t>
  </si>
  <si>
    <t>6 класс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</si>
  <si>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</si>
  <si>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</si>
  <si>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</si>
  <si>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</si>
  <si>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</si>
  <si>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</si>
  <si>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МБОУ  Стрелихинская СОШ</t>
  </si>
  <si>
    <t>ГЕОГРАФИЯ</t>
  </si>
  <si>
    <t>тестовый тур</t>
  </si>
  <si>
    <t>теоретический тур</t>
  </si>
  <si>
    <t>задача 1</t>
  </si>
  <si>
    <t>задача 2</t>
  </si>
  <si>
    <t>задача 3</t>
  </si>
  <si>
    <t>задача 4</t>
  </si>
  <si>
    <t>задача 5</t>
  </si>
  <si>
    <t>задача 6</t>
  </si>
  <si>
    <t>Логунова Е.Ю.</t>
  </si>
  <si>
    <t>призёр</t>
  </si>
  <si>
    <t>Гусева Е.А.</t>
  </si>
  <si>
    <t>Бадина Г.Ю.</t>
  </si>
  <si>
    <t>код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</si>
</sst>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164" fontId="10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15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 applyAlignment="1"/>
    <xf numFmtId="0" fontId="10" fillId="0" borderId="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topLeftCell="A13" workbookViewId="0">
      <selection activeCell="N33" sqref="N33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14" width="8.28515625" style="10" customWidth="1"/>
    <col min="15" max="17" width="9.140625" style="10"/>
    <col min="18" max="18" width="15" style="10" customWidth="1"/>
    <col min="19" max="20" width="9.140625" style="15"/>
  </cols>
  <sheetData>
    <row r="1" spans="1:21" ht="15" customHeight="1">
      <c r="A1" s="61"/>
      <c r="B1" s="61"/>
      <c r="F1" s="42"/>
      <c r="G1" s="56" t="s">
        <v>32</v>
      </c>
      <c r="H1" s="56"/>
      <c r="I1" s="56"/>
      <c r="J1" s="56"/>
      <c r="K1" s="56"/>
      <c r="L1" s="56"/>
      <c r="M1" s="12"/>
      <c r="N1" s="12"/>
      <c r="O1" s="12"/>
      <c r="P1" s="12"/>
      <c r="Q1" s="13" t="s">
        <v>23</v>
      </c>
      <c r="S1" s="14"/>
    </row>
    <row r="2" spans="1:21" s="40" customFormat="1" ht="31.5" customHeight="1">
      <c r="A2" s="57"/>
      <c r="B2" s="57"/>
      <c r="C2" s="57"/>
      <c r="D2" s="57"/>
      <c r="E2" s="57"/>
      <c r="F2" s="57"/>
      <c r="G2" s="57"/>
      <c r="H2" s="38"/>
      <c r="I2" s="38"/>
      <c r="J2" s="38"/>
      <c r="K2" s="38"/>
      <c r="L2" s="39"/>
      <c r="M2" s="39"/>
      <c r="N2" s="39"/>
      <c r="O2" s="39"/>
      <c r="P2" s="68" t="s">
        <v>29</v>
      </c>
      <c r="Q2" s="68"/>
      <c r="R2" s="68"/>
      <c r="S2" s="37"/>
      <c r="T2" s="37"/>
      <c r="U2" s="37"/>
    </row>
    <row r="3" spans="1:21">
      <c r="F3" s="60" t="s">
        <v>0</v>
      </c>
      <c r="G3" s="60"/>
    </row>
    <row r="4" spans="1:21" ht="15.75">
      <c r="C4" s="33" t="s">
        <v>30</v>
      </c>
    </row>
    <row r="5" spans="1:21" ht="15.75">
      <c r="E5" s="33" t="s">
        <v>1</v>
      </c>
      <c r="G5" s="67" t="s">
        <v>33</v>
      </c>
      <c r="H5" s="67"/>
      <c r="I5" s="67"/>
      <c r="J5" s="67"/>
      <c r="K5" s="67"/>
      <c r="L5" s="67"/>
      <c r="O5" s="34">
        <v>12</v>
      </c>
      <c r="P5" s="34" t="s">
        <v>26</v>
      </c>
      <c r="Q5" s="35" t="s">
        <v>31</v>
      </c>
    </row>
    <row r="7" spans="1:21" ht="12" customHeight="1" thickBot="1">
      <c r="A7" s="63" t="s">
        <v>2</v>
      </c>
      <c r="B7" s="63" t="s">
        <v>46</v>
      </c>
      <c r="C7" s="50" t="s">
        <v>3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  <c r="O7" s="46" t="s">
        <v>4</v>
      </c>
      <c r="P7" s="74" t="s">
        <v>27</v>
      </c>
      <c r="Q7" s="69" t="s">
        <v>28</v>
      </c>
      <c r="R7" s="69" t="s">
        <v>22</v>
      </c>
    </row>
    <row r="8" spans="1:21" ht="12" customHeight="1" thickBot="1">
      <c r="A8" s="64"/>
      <c r="B8" s="66"/>
      <c r="C8" s="53" t="s">
        <v>34</v>
      </c>
      <c r="D8" s="54"/>
      <c r="E8" s="55" t="s">
        <v>35</v>
      </c>
      <c r="F8" s="55"/>
      <c r="G8" s="55"/>
      <c r="H8" s="55"/>
      <c r="I8" s="55"/>
      <c r="J8" s="55"/>
      <c r="K8" s="55"/>
      <c r="L8" s="55"/>
      <c r="M8" s="55"/>
      <c r="N8" s="54"/>
      <c r="O8" s="47"/>
      <c r="P8" s="75"/>
      <c r="Q8" s="70"/>
      <c r="R8" s="70"/>
    </row>
    <row r="9" spans="1:21" ht="14.25" customHeight="1">
      <c r="A9" s="64"/>
      <c r="B9" s="64"/>
      <c r="C9" s="64" t="s">
        <v>5</v>
      </c>
      <c r="D9" s="64" t="s">
        <v>6</v>
      </c>
      <c r="E9" s="64" t="s">
        <v>36</v>
      </c>
      <c r="F9" s="64" t="s">
        <v>37</v>
      </c>
      <c r="G9" s="64" t="s">
        <v>38</v>
      </c>
      <c r="H9" s="64" t="s">
        <v>39</v>
      </c>
      <c r="I9" s="64" t="s">
        <v>40</v>
      </c>
      <c r="J9" s="64" t="s">
        <v>41</v>
      </c>
      <c r="K9" s="64" t="s">
        <v>7</v>
      </c>
      <c r="L9" s="44" t="s">
        <v>8</v>
      </c>
      <c r="M9" s="44" t="s">
        <v>9</v>
      </c>
      <c r="N9" s="44" t="s">
        <v>10</v>
      </c>
      <c r="O9" s="48"/>
      <c r="P9" s="75"/>
      <c r="Q9" s="70"/>
      <c r="R9" s="70"/>
    </row>
    <row r="10" spans="1:21" ht="21.7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45"/>
      <c r="M10" s="45"/>
      <c r="N10" s="45"/>
      <c r="O10" s="49"/>
      <c r="P10" s="76"/>
      <c r="Q10" s="71"/>
      <c r="R10" s="71"/>
    </row>
    <row r="11" spans="1:21" ht="12.75" customHeight="1">
      <c r="A11" s="58" t="s">
        <v>24</v>
      </c>
      <c r="B11" s="62"/>
      <c r="C11" s="36">
        <v>13</v>
      </c>
      <c r="D11" s="36" t="s">
        <v>12</v>
      </c>
      <c r="E11" s="36">
        <v>3</v>
      </c>
      <c r="F11" s="36">
        <v>2</v>
      </c>
      <c r="G11" s="36">
        <v>20</v>
      </c>
      <c r="H11" s="36">
        <v>3</v>
      </c>
      <c r="I11" s="36" t="s">
        <v>12</v>
      </c>
      <c r="J11" s="36" t="s">
        <v>12</v>
      </c>
      <c r="K11" s="36" t="s">
        <v>12</v>
      </c>
      <c r="L11" s="27" t="s">
        <v>12</v>
      </c>
      <c r="M11" s="18" t="s">
        <v>12</v>
      </c>
      <c r="N11" s="18" t="s">
        <v>12</v>
      </c>
      <c r="O11" s="19">
        <f t="shared" ref="O11:O15" si="0">SUM(C11:M11)</f>
        <v>41</v>
      </c>
      <c r="P11" s="72">
        <v>1</v>
      </c>
      <c r="Q11" s="73"/>
    </row>
    <row r="12" spans="1:21" ht="15" customHeight="1">
      <c r="A12" s="3" t="s">
        <v>13</v>
      </c>
      <c r="B12" s="5">
        <v>503</v>
      </c>
      <c r="C12" s="2">
        <v>7.5</v>
      </c>
      <c r="D12" s="2" t="s">
        <v>12</v>
      </c>
      <c r="E12" s="2">
        <v>1</v>
      </c>
      <c r="F12" s="2">
        <v>0</v>
      </c>
      <c r="G12" s="2">
        <v>12</v>
      </c>
      <c r="H12" s="2">
        <v>1</v>
      </c>
      <c r="I12" s="2" t="s">
        <v>12</v>
      </c>
      <c r="J12" s="2" t="s">
        <v>12</v>
      </c>
      <c r="K12" s="2" t="s">
        <v>12</v>
      </c>
      <c r="L12" s="18" t="s">
        <v>12</v>
      </c>
      <c r="M12" s="18" t="s">
        <v>12</v>
      </c>
      <c r="N12" s="18" t="s">
        <v>12</v>
      </c>
      <c r="O12" s="18">
        <f t="shared" si="0"/>
        <v>21.5</v>
      </c>
      <c r="P12" s="20">
        <f>O12/O11</f>
        <v>0.52439024390243905</v>
      </c>
      <c r="Q12" s="21" t="s">
        <v>43</v>
      </c>
      <c r="R12" s="22" t="s">
        <v>42</v>
      </c>
    </row>
    <row r="13" spans="1:21" ht="15" customHeight="1">
      <c r="A13" s="3" t="s">
        <v>14</v>
      </c>
      <c r="B13" s="5">
        <v>506</v>
      </c>
      <c r="C13" s="2">
        <v>10</v>
      </c>
      <c r="D13" s="2" t="s">
        <v>12</v>
      </c>
      <c r="E13" s="2">
        <v>0</v>
      </c>
      <c r="F13" s="2">
        <v>0</v>
      </c>
      <c r="G13" s="2">
        <v>12</v>
      </c>
      <c r="H13" s="2">
        <v>0</v>
      </c>
      <c r="I13" s="2" t="s">
        <v>12</v>
      </c>
      <c r="J13" s="2" t="s">
        <v>12</v>
      </c>
      <c r="K13" s="2" t="s">
        <v>12</v>
      </c>
      <c r="L13" s="18" t="s">
        <v>12</v>
      </c>
      <c r="M13" s="18" t="s">
        <v>12</v>
      </c>
      <c r="N13" s="18" t="s">
        <v>12</v>
      </c>
      <c r="O13" s="18">
        <f t="shared" si="0"/>
        <v>22</v>
      </c>
      <c r="P13" s="20">
        <v>0.53700000000000003</v>
      </c>
      <c r="Q13" s="21">
        <v>1</v>
      </c>
      <c r="R13" s="22" t="s">
        <v>42</v>
      </c>
    </row>
    <row r="14" spans="1:21" ht="15" customHeight="1">
      <c r="A14" s="3" t="s">
        <v>15</v>
      </c>
      <c r="B14" s="5">
        <v>507</v>
      </c>
      <c r="C14" s="2">
        <v>7.5</v>
      </c>
      <c r="D14" s="2" t="s">
        <v>12</v>
      </c>
      <c r="E14" s="2">
        <v>1</v>
      </c>
      <c r="F14" s="2">
        <v>0</v>
      </c>
      <c r="G14" s="2">
        <v>0</v>
      </c>
      <c r="H14" s="2">
        <v>1</v>
      </c>
      <c r="I14" s="2" t="s">
        <v>12</v>
      </c>
      <c r="J14" s="2" t="s">
        <v>12</v>
      </c>
      <c r="K14" s="2" t="s">
        <v>12</v>
      </c>
      <c r="L14" s="18" t="s">
        <v>12</v>
      </c>
      <c r="M14" s="18" t="s">
        <v>12</v>
      </c>
      <c r="N14" s="18" t="s">
        <v>12</v>
      </c>
      <c r="O14" s="18">
        <f t="shared" si="0"/>
        <v>9.5</v>
      </c>
      <c r="P14" s="20">
        <f>O14/O11</f>
        <v>0.23170731707317074</v>
      </c>
      <c r="Q14" s="23"/>
      <c r="R14" s="22" t="s">
        <v>42</v>
      </c>
    </row>
    <row r="15" spans="1:21" ht="15" customHeight="1">
      <c r="A15" s="3" t="s">
        <v>16</v>
      </c>
      <c r="B15" s="5">
        <v>509</v>
      </c>
      <c r="C15" s="2">
        <v>7</v>
      </c>
      <c r="D15" s="2" t="s">
        <v>12</v>
      </c>
      <c r="E15" s="2">
        <v>1</v>
      </c>
      <c r="F15" s="2">
        <v>0</v>
      </c>
      <c r="G15" s="2">
        <v>10</v>
      </c>
      <c r="H15" s="2">
        <v>1</v>
      </c>
      <c r="I15" s="2" t="s">
        <v>12</v>
      </c>
      <c r="J15" s="2" t="s">
        <v>12</v>
      </c>
      <c r="K15" s="2" t="s">
        <v>12</v>
      </c>
      <c r="L15" s="18" t="s">
        <v>12</v>
      </c>
      <c r="M15" s="18" t="s">
        <v>12</v>
      </c>
      <c r="N15" s="18" t="s">
        <v>12</v>
      </c>
      <c r="O15" s="18">
        <f t="shared" si="0"/>
        <v>19</v>
      </c>
      <c r="P15" s="20">
        <f>O15/O11</f>
        <v>0.46341463414634149</v>
      </c>
      <c r="Q15" s="23"/>
      <c r="R15" s="22" t="s">
        <v>42</v>
      </c>
    </row>
    <row r="16" spans="1:21" ht="16.5" customHeight="1">
      <c r="A16" s="58" t="s">
        <v>25</v>
      </c>
      <c r="B16" s="62"/>
      <c r="C16" s="36">
        <v>16</v>
      </c>
      <c r="D16" s="36" t="s">
        <v>12</v>
      </c>
      <c r="E16" s="36">
        <v>6</v>
      </c>
      <c r="F16" s="36">
        <v>6</v>
      </c>
      <c r="G16" s="36">
        <v>14</v>
      </c>
      <c r="H16" s="36">
        <v>11</v>
      </c>
      <c r="I16" s="36">
        <v>3</v>
      </c>
      <c r="J16" s="36" t="s">
        <v>12</v>
      </c>
      <c r="K16" s="36" t="s">
        <v>12</v>
      </c>
      <c r="L16" s="27" t="s">
        <v>12</v>
      </c>
      <c r="M16" s="18" t="s">
        <v>12</v>
      </c>
      <c r="N16" s="18" t="s">
        <v>12</v>
      </c>
      <c r="O16" s="19">
        <f>SUM(C16:M16)</f>
        <v>56</v>
      </c>
      <c r="P16" s="72">
        <v>1</v>
      </c>
      <c r="Q16" s="73"/>
      <c r="R16" s="22"/>
    </row>
    <row r="17" spans="1:20" s="1" customFormat="1" ht="16.5" customHeight="1">
      <c r="A17" s="3" t="s">
        <v>13</v>
      </c>
      <c r="B17" s="5">
        <v>601</v>
      </c>
      <c r="C17" s="6">
        <v>5</v>
      </c>
      <c r="D17" s="6" t="s">
        <v>12</v>
      </c>
      <c r="E17" s="6">
        <v>2</v>
      </c>
      <c r="F17" s="6">
        <v>12</v>
      </c>
      <c r="G17" s="6">
        <v>0</v>
      </c>
      <c r="H17" s="6">
        <v>0</v>
      </c>
      <c r="I17" s="7">
        <v>0</v>
      </c>
      <c r="J17" s="6" t="s">
        <v>12</v>
      </c>
      <c r="K17" s="6" t="s">
        <v>12</v>
      </c>
      <c r="L17" s="24" t="s">
        <v>12</v>
      </c>
      <c r="M17" s="18" t="s">
        <v>12</v>
      </c>
      <c r="N17" s="18" t="s">
        <v>12</v>
      </c>
      <c r="O17" s="16">
        <f t="shared" ref="O17:O19" si="1">SUM(C17:M17)</f>
        <v>19</v>
      </c>
      <c r="P17" s="20">
        <f>O17/O16</f>
        <v>0.3392857142857143</v>
      </c>
      <c r="Q17" s="21"/>
      <c r="R17" s="22" t="s">
        <v>42</v>
      </c>
      <c r="S17" s="25"/>
      <c r="T17" s="25"/>
    </row>
    <row r="18" spans="1:20" ht="16.5" customHeight="1">
      <c r="A18" s="3" t="s">
        <v>14</v>
      </c>
      <c r="B18" s="5">
        <v>605</v>
      </c>
      <c r="C18" s="6">
        <v>7.5</v>
      </c>
      <c r="D18" s="6" t="s">
        <v>12</v>
      </c>
      <c r="E18" s="6">
        <v>4</v>
      </c>
      <c r="F18" s="6">
        <v>2</v>
      </c>
      <c r="G18" s="6">
        <v>11</v>
      </c>
      <c r="H18" s="6">
        <v>3</v>
      </c>
      <c r="I18" s="7">
        <v>1</v>
      </c>
      <c r="J18" s="6" t="s">
        <v>12</v>
      </c>
      <c r="K18" s="6" t="s">
        <v>12</v>
      </c>
      <c r="L18" s="24" t="s">
        <v>12</v>
      </c>
      <c r="M18" s="18" t="s">
        <v>12</v>
      </c>
      <c r="N18" s="18" t="s">
        <v>12</v>
      </c>
      <c r="O18" s="16">
        <f t="shared" si="1"/>
        <v>28.5</v>
      </c>
      <c r="P18" s="20">
        <f>O18/O16</f>
        <v>0.5089285714285714</v>
      </c>
      <c r="Q18" s="43">
        <v>1</v>
      </c>
      <c r="R18" s="22" t="s">
        <v>42</v>
      </c>
    </row>
    <row r="19" spans="1:20" ht="15" customHeight="1">
      <c r="A19" s="3" t="s">
        <v>15</v>
      </c>
      <c r="B19" s="5"/>
      <c r="C19" s="2"/>
      <c r="D19" s="2"/>
      <c r="E19" s="2"/>
      <c r="F19" s="2"/>
      <c r="G19" s="2"/>
      <c r="H19" s="2"/>
      <c r="I19" s="7"/>
      <c r="J19" s="2"/>
      <c r="K19" s="2"/>
      <c r="L19" s="18"/>
      <c r="M19" s="18" t="s">
        <v>12</v>
      </c>
      <c r="N19" s="18" t="s">
        <v>12</v>
      </c>
      <c r="O19" s="16">
        <f t="shared" si="1"/>
        <v>0</v>
      </c>
      <c r="P19" s="20">
        <f>O19/O16</f>
        <v>0</v>
      </c>
      <c r="Q19" s="23"/>
      <c r="R19" s="22"/>
    </row>
    <row r="20" spans="1:20" ht="12.75" customHeight="1">
      <c r="A20" s="58" t="s">
        <v>11</v>
      </c>
      <c r="B20" s="62"/>
      <c r="C20" s="36">
        <v>15</v>
      </c>
      <c r="D20" s="36" t="s">
        <v>12</v>
      </c>
      <c r="E20" s="36">
        <v>10</v>
      </c>
      <c r="F20" s="36">
        <v>6</v>
      </c>
      <c r="G20" s="36">
        <v>6</v>
      </c>
      <c r="H20" s="36">
        <v>10</v>
      </c>
      <c r="I20" s="36">
        <v>11</v>
      </c>
      <c r="J20" s="36" t="s">
        <v>12</v>
      </c>
      <c r="K20" s="36" t="s">
        <v>12</v>
      </c>
      <c r="L20" s="27" t="s">
        <v>12</v>
      </c>
      <c r="M20" s="18" t="s">
        <v>12</v>
      </c>
      <c r="N20" s="18" t="s">
        <v>12</v>
      </c>
      <c r="O20" s="19">
        <f t="shared" ref="O20:O24" si="2">SUM(C20:M20)</f>
        <v>58</v>
      </c>
      <c r="P20" s="72">
        <v>1</v>
      </c>
      <c r="Q20" s="73"/>
    </row>
    <row r="21" spans="1:20" ht="15" customHeight="1">
      <c r="A21" s="3" t="s">
        <v>13</v>
      </c>
      <c r="B21" s="5">
        <v>701</v>
      </c>
      <c r="C21" s="2">
        <v>4.5</v>
      </c>
      <c r="D21" s="2" t="s">
        <v>12</v>
      </c>
      <c r="E21" s="2">
        <v>8</v>
      </c>
      <c r="F21" s="2">
        <v>6</v>
      </c>
      <c r="G21" s="2">
        <v>0</v>
      </c>
      <c r="H21" s="2">
        <v>1</v>
      </c>
      <c r="I21" s="2">
        <v>2</v>
      </c>
      <c r="J21" s="2" t="s">
        <v>12</v>
      </c>
      <c r="K21" s="2" t="s">
        <v>12</v>
      </c>
      <c r="L21" s="18" t="s">
        <v>12</v>
      </c>
      <c r="M21" s="18" t="s">
        <v>12</v>
      </c>
      <c r="N21" s="18" t="s">
        <v>12</v>
      </c>
      <c r="O21" s="18">
        <f t="shared" si="2"/>
        <v>21.5</v>
      </c>
      <c r="P21" s="20">
        <f>O21/O20</f>
        <v>0.37068965517241381</v>
      </c>
      <c r="Q21" s="21"/>
      <c r="R21" s="22" t="s">
        <v>42</v>
      </c>
    </row>
    <row r="22" spans="1:20" ht="15" customHeight="1">
      <c r="A22" s="3" t="s">
        <v>14</v>
      </c>
      <c r="B22" s="5">
        <v>702</v>
      </c>
      <c r="C22" s="2">
        <v>4</v>
      </c>
      <c r="D22" s="2" t="s">
        <v>12</v>
      </c>
      <c r="E22" s="2">
        <v>0</v>
      </c>
      <c r="F22" s="2">
        <v>6</v>
      </c>
      <c r="G22" s="2">
        <v>0</v>
      </c>
      <c r="H22" s="2">
        <v>2</v>
      </c>
      <c r="I22" s="2">
        <v>0</v>
      </c>
      <c r="J22" s="2" t="s">
        <v>12</v>
      </c>
      <c r="K22" s="2" t="s">
        <v>12</v>
      </c>
      <c r="L22" s="18" t="s">
        <v>12</v>
      </c>
      <c r="M22" s="18" t="s">
        <v>12</v>
      </c>
      <c r="N22" s="18" t="s">
        <v>12</v>
      </c>
      <c r="O22" s="18">
        <f t="shared" si="2"/>
        <v>12</v>
      </c>
      <c r="P22" s="20">
        <f>O22/O20</f>
        <v>0.20689655172413793</v>
      </c>
      <c r="Q22" s="23"/>
      <c r="R22" s="22" t="s">
        <v>42</v>
      </c>
    </row>
    <row r="23" spans="1:20" ht="15" customHeight="1">
      <c r="A23" s="3" t="s">
        <v>15</v>
      </c>
      <c r="B23" s="5">
        <v>704</v>
      </c>
      <c r="C23" s="2">
        <v>4</v>
      </c>
      <c r="D23" s="2" t="s">
        <v>12</v>
      </c>
      <c r="E23" s="2">
        <v>0</v>
      </c>
      <c r="F23" s="2">
        <v>2</v>
      </c>
      <c r="G23" s="2">
        <v>0</v>
      </c>
      <c r="H23" s="2">
        <v>4</v>
      </c>
      <c r="I23" s="2">
        <v>0</v>
      </c>
      <c r="J23" s="2" t="s">
        <v>12</v>
      </c>
      <c r="K23" s="2" t="s">
        <v>12</v>
      </c>
      <c r="L23" s="18" t="s">
        <v>12</v>
      </c>
      <c r="M23" s="18" t="s">
        <v>12</v>
      </c>
      <c r="N23" s="18" t="s">
        <v>12</v>
      </c>
      <c r="O23" s="18">
        <f t="shared" si="2"/>
        <v>10</v>
      </c>
      <c r="P23" s="20">
        <f>O23/O20</f>
        <v>0.17241379310344829</v>
      </c>
      <c r="Q23" s="23"/>
      <c r="R23" s="22" t="s">
        <v>42</v>
      </c>
    </row>
    <row r="24" spans="1:20" ht="15" customHeight="1">
      <c r="A24" s="3" t="s">
        <v>16</v>
      </c>
      <c r="B24" s="5"/>
      <c r="C24" s="2"/>
      <c r="D24" s="2"/>
      <c r="E24" s="2"/>
      <c r="F24" s="2"/>
      <c r="G24" s="2"/>
      <c r="H24" s="2"/>
      <c r="I24" s="2"/>
      <c r="J24" s="2"/>
      <c r="K24" s="2"/>
      <c r="L24" s="18"/>
      <c r="M24" s="18" t="s">
        <v>12</v>
      </c>
      <c r="N24" s="18" t="s">
        <v>12</v>
      </c>
      <c r="O24" s="18">
        <f t="shared" si="2"/>
        <v>0</v>
      </c>
      <c r="P24" s="20">
        <f>O24/O20</f>
        <v>0</v>
      </c>
      <c r="Q24" s="23"/>
      <c r="R24" s="22"/>
    </row>
    <row r="25" spans="1:20" ht="16.5" customHeight="1">
      <c r="A25" s="58" t="s">
        <v>17</v>
      </c>
      <c r="B25" s="62"/>
      <c r="C25" s="36">
        <v>15</v>
      </c>
      <c r="D25" s="36" t="s">
        <v>12</v>
      </c>
      <c r="E25" s="36">
        <v>10</v>
      </c>
      <c r="F25" s="36">
        <v>4</v>
      </c>
      <c r="G25" s="36">
        <v>12</v>
      </c>
      <c r="H25" s="36">
        <v>12</v>
      </c>
      <c r="I25" s="36" t="s">
        <v>12</v>
      </c>
      <c r="J25" s="36" t="s">
        <v>12</v>
      </c>
      <c r="K25" s="36" t="s">
        <v>12</v>
      </c>
      <c r="L25" s="27" t="s">
        <v>12</v>
      </c>
      <c r="M25" s="18" t="s">
        <v>12</v>
      </c>
      <c r="N25" s="18" t="s">
        <v>12</v>
      </c>
      <c r="O25" s="19">
        <f>SUM(C25:M25)</f>
        <v>53</v>
      </c>
      <c r="P25" s="72">
        <v>1</v>
      </c>
      <c r="Q25" s="73"/>
      <c r="R25" s="22"/>
    </row>
    <row r="26" spans="1:20" s="1" customFormat="1" ht="16.5" customHeight="1">
      <c r="A26" s="3" t="s">
        <v>13</v>
      </c>
      <c r="B26" s="5">
        <v>804</v>
      </c>
      <c r="C26" s="6">
        <v>12</v>
      </c>
      <c r="D26" s="6" t="s">
        <v>12</v>
      </c>
      <c r="E26" s="6">
        <v>6</v>
      </c>
      <c r="F26" s="6">
        <v>4</v>
      </c>
      <c r="G26" s="6">
        <v>5</v>
      </c>
      <c r="H26" s="6">
        <v>0</v>
      </c>
      <c r="I26" s="7" t="s">
        <v>12</v>
      </c>
      <c r="J26" s="6" t="s">
        <v>12</v>
      </c>
      <c r="K26" s="6" t="s">
        <v>12</v>
      </c>
      <c r="L26" s="24" t="s">
        <v>12</v>
      </c>
      <c r="M26" s="18" t="s">
        <v>12</v>
      </c>
      <c r="N26" s="18" t="s">
        <v>12</v>
      </c>
      <c r="O26" s="16">
        <f t="shared" ref="O26:O28" si="3">SUM(C26:M26)</f>
        <v>27</v>
      </c>
      <c r="P26" s="20">
        <f>O26/O25</f>
        <v>0.50943396226415094</v>
      </c>
      <c r="Q26" s="43">
        <v>1</v>
      </c>
      <c r="R26" s="22" t="s">
        <v>42</v>
      </c>
      <c r="S26" s="25"/>
      <c r="T26" s="25"/>
    </row>
    <row r="27" spans="1:20" ht="16.5" customHeight="1">
      <c r="A27" s="3" t="s">
        <v>14</v>
      </c>
      <c r="B27" s="5">
        <v>807</v>
      </c>
      <c r="C27" s="6">
        <v>4.5</v>
      </c>
      <c r="D27" s="6" t="s">
        <v>12</v>
      </c>
      <c r="E27" s="6">
        <v>2</v>
      </c>
      <c r="F27" s="6">
        <v>2</v>
      </c>
      <c r="G27" s="6">
        <v>4</v>
      </c>
      <c r="H27" s="6">
        <v>0</v>
      </c>
      <c r="I27" s="7" t="s">
        <v>12</v>
      </c>
      <c r="J27" s="6" t="s">
        <v>12</v>
      </c>
      <c r="K27" s="6" t="s">
        <v>12</v>
      </c>
      <c r="L27" s="24" t="s">
        <v>12</v>
      </c>
      <c r="M27" s="18" t="s">
        <v>12</v>
      </c>
      <c r="N27" s="18" t="s">
        <v>12</v>
      </c>
      <c r="O27" s="16">
        <f t="shared" si="3"/>
        <v>12.5</v>
      </c>
      <c r="P27" s="20">
        <f>O27/O25</f>
        <v>0.23584905660377359</v>
      </c>
      <c r="Q27" s="26"/>
      <c r="R27" s="22" t="s">
        <v>42</v>
      </c>
    </row>
    <row r="28" spans="1:20" ht="15" customHeight="1">
      <c r="A28" s="3" t="s">
        <v>15</v>
      </c>
      <c r="B28" s="5"/>
      <c r="C28" s="2"/>
      <c r="D28" s="2"/>
      <c r="E28" s="2"/>
      <c r="F28" s="2"/>
      <c r="G28" s="2"/>
      <c r="H28" s="2"/>
      <c r="I28" s="7"/>
      <c r="J28" s="2"/>
      <c r="K28" s="2"/>
      <c r="L28" s="18"/>
      <c r="M28" s="18" t="s">
        <v>12</v>
      </c>
      <c r="N28" s="18" t="s">
        <v>12</v>
      </c>
      <c r="O28" s="16">
        <f t="shared" si="3"/>
        <v>0</v>
      </c>
      <c r="P28" s="20">
        <f>O28/O25</f>
        <v>0</v>
      </c>
      <c r="Q28" s="23"/>
      <c r="R28" s="22"/>
    </row>
    <row r="29" spans="1:20" ht="16.5" customHeight="1">
      <c r="A29" s="58" t="s">
        <v>18</v>
      </c>
      <c r="B29" s="59"/>
      <c r="C29" s="36">
        <v>15</v>
      </c>
      <c r="D29" s="36" t="s">
        <v>12</v>
      </c>
      <c r="E29" s="36">
        <v>10</v>
      </c>
      <c r="F29" s="36">
        <v>10</v>
      </c>
      <c r="G29" s="36">
        <v>6</v>
      </c>
      <c r="H29" s="36">
        <v>6</v>
      </c>
      <c r="I29" s="36">
        <v>10</v>
      </c>
      <c r="J29" s="36" t="s">
        <v>12</v>
      </c>
      <c r="K29" s="36" t="s">
        <v>12</v>
      </c>
      <c r="L29" s="27" t="s">
        <v>12</v>
      </c>
      <c r="M29" s="27" t="s">
        <v>12</v>
      </c>
      <c r="N29" s="17" t="s">
        <v>12</v>
      </c>
      <c r="O29" s="18">
        <f t="shared" ref="O29" si="4">SUM(C29:M29)</f>
        <v>57</v>
      </c>
      <c r="P29" s="28">
        <v>1</v>
      </c>
      <c r="Q29" s="29"/>
      <c r="R29" s="22"/>
    </row>
    <row r="30" spans="1:20" ht="15" customHeight="1">
      <c r="A30" s="3" t="s">
        <v>13</v>
      </c>
      <c r="B30" s="5">
        <v>102</v>
      </c>
      <c r="C30" s="2">
        <v>4.5</v>
      </c>
      <c r="D30" s="2" t="s">
        <v>12</v>
      </c>
      <c r="E30" s="2">
        <v>0</v>
      </c>
      <c r="F30" s="2">
        <v>4</v>
      </c>
      <c r="G30" s="2">
        <v>0</v>
      </c>
      <c r="H30" s="2">
        <v>0</v>
      </c>
      <c r="I30" s="2">
        <v>5</v>
      </c>
      <c r="J30" s="2" t="s">
        <v>12</v>
      </c>
      <c r="K30" s="2" t="s">
        <v>12</v>
      </c>
      <c r="L30" s="18" t="s">
        <v>12</v>
      </c>
      <c r="M30" s="18" t="s">
        <v>12</v>
      </c>
      <c r="N30" s="17" t="s">
        <v>12</v>
      </c>
      <c r="O30" s="18">
        <f t="shared" ref="O30" si="5">SUM(C30:M30)</f>
        <v>13.5</v>
      </c>
      <c r="P30" s="20">
        <f>O30/O29</f>
        <v>0.23684210526315788</v>
      </c>
      <c r="Q30" s="27"/>
      <c r="R30" s="22" t="s">
        <v>42</v>
      </c>
    </row>
    <row r="31" spans="1:20" ht="15" customHeight="1">
      <c r="A31" s="3" t="s">
        <v>14</v>
      </c>
      <c r="C31" s="2"/>
      <c r="D31" s="2"/>
      <c r="E31" s="2"/>
      <c r="F31" s="2"/>
      <c r="G31" s="2"/>
      <c r="H31" s="2"/>
      <c r="I31" s="2"/>
      <c r="J31" s="2"/>
      <c r="K31" s="2"/>
      <c r="L31" s="18"/>
      <c r="M31" s="18"/>
      <c r="N31" s="17"/>
      <c r="O31" s="18"/>
      <c r="P31" s="20"/>
      <c r="Q31" s="30"/>
      <c r="R31" s="22"/>
    </row>
    <row r="32" spans="1:20">
      <c r="A32" s="9" t="s">
        <v>19</v>
      </c>
      <c r="C32" s="8"/>
      <c r="D32" s="41" t="s">
        <v>42</v>
      </c>
      <c r="E32" s="8"/>
      <c r="F32" s="8"/>
      <c r="G32" s="8"/>
      <c r="H32" s="8" t="s">
        <v>20</v>
      </c>
      <c r="I32" s="8"/>
      <c r="J32" s="41" t="s">
        <v>44</v>
      </c>
      <c r="K32" s="8"/>
      <c r="L32" s="11"/>
      <c r="M32" s="11"/>
      <c r="O32" s="11"/>
      <c r="P32" s="32"/>
      <c r="Q32" s="31"/>
    </row>
    <row r="34" spans="3:17">
      <c r="C34" s="10" t="s">
        <v>21</v>
      </c>
      <c r="D34" s="8"/>
      <c r="E34" s="8"/>
      <c r="F34" s="8"/>
      <c r="G34" s="8"/>
      <c r="H34" s="41" t="s">
        <v>45</v>
      </c>
      <c r="I34" s="8"/>
      <c r="J34" s="8"/>
      <c r="K34" s="8"/>
      <c r="L34" s="11"/>
      <c r="M34" s="11"/>
      <c r="N34" s="11"/>
      <c r="O34" s="11"/>
      <c r="P34" s="32"/>
      <c r="Q34" s="31"/>
    </row>
    <row r="35" spans="3:17">
      <c r="D35" s="8"/>
      <c r="E35" s="8"/>
      <c r="F35" s="8"/>
      <c r="G35" s="8"/>
      <c r="H35" s="8"/>
      <c r="I35" s="8"/>
      <c r="J35" s="8"/>
      <c r="K35" s="8"/>
      <c r="L35" s="11"/>
      <c r="M35" s="11"/>
      <c r="N35" s="11"/>
      <c r="O35" s="11"/>
      <c r="P35" s="32"/>
      <c r="Q35" s="31"/>
    </row>
    <row r="36" spans="3:17">
      <c r="C36" s="8"/>
      <c r="D36" s="8"/>
      <c r="E36" s="8"/>
      <c r="F36" s="8"/>
      <c r="G36" s="8"/>
      <c r="H36" s="8"/>
      <c r="I36" s="8"/>
      <c r="J36" s="8"/>
      <c r="K36" s="8"/>
      <c r="L36" s="11"/>
      <c r="M36" s="11"/>
      <c r="N36" s="11"/>
      <c r="O36" s="11"/>
      <c r="P36" s="32"/>
      <c r="Q36" s="31"/>
    </row>
    <row r="37" spans="3:17">
      <c r="C37" s="8"/>
      <c r="D37" s="8"/>
      <c r="E37" s="8"/>
      <c r="F37" s="8"/>
      <c r="G37" s="8"/>
      <c r="H37" s="8"/>
      <c r="I37" s="8"/>
      <c r="J37" s="8"/>
      <c r="K37" s="8"/>
      <c r="L37" s="11"/>
      <c r="M37" s="11"/>
      <c r="N37" s="11"/>
      <c r="O37" s="11"/>
      <c r="P37" s="32"/>
      <c r="Q37" s="31"/>
    </row>
    <row r="38" spans="3:17">
      <c r="C38" s="8"/>
      <c r="D38" s="8"/>
      <c r="E38" s="8"/>
      <c r="F38" s="8"/>
      <c r="G38" s="8"/>
      <c r="H38" s="8"/>
      <c r="I38" s="8"/>
      <c r="J38" s="8"/>
      <c r="K38" s="8"/>
      <c r="L38" s="11"/>
      <c r="M38" s="11"/>
      <c r="N38" s="11"/>
      <c r="O38" s="11"/>
      <c r="P38" s="32"/>
      <c r="Q38" s="31"/>
    </row>
    <row r="39" spans="3:17">
      <c r="C39" s="8"/>
      <c r="D39" s="8"/>
      <c r="E39" s="8"/>
      <c r="F39" s="8"/>
      <c r="G39" s="8"/>
      <c r="H39" s="8"/>
      <c r="I39" s="8"/>
      <c r="J39" s="8"/>
      <c r="K39" s="8"/>
      <c r="L39" s="11"/>
      <c r="M39" s="11"/>
      <c r="N39" s="11"/>
      <c r="O39" s="11"/>
      <c r="P39" s="32"/>
      <c r="Q39" s="31"/>
    </row>
    <row r="40" spans="3:17">
      <c r="C40" s="8"/>
      <c r="D40" s="8"/>
      <c r="E40" s="8"/>
      <c r="F40" s="8"/>
      <c r="G40" s="8"/>
      <c r="H40" s="8"/>
      <c r="I40" s="8"/>
      <c r="J40" s="8"/>
      <c r="K40" s="8"/>
      <c r="L40" s="11"/>
      <c r="M40" s="11"/>
      <c r="N40" s="11"/>
      <c r="O40" s="11"/>
      <c r="P40" s="32"/>
      <c r="Q40" s="31"/>
    </row>
    <row r="41" spans="3:17">
      <c r="C41" s="8"/>
      <c r="D41" s="8"/>
      <c r="E41" s="8"/>
      <c r="F41" s="8"/>
      <c r="G41" s="8"/>
      <c r="H41" s="8"/>
      <c r="I41" s="8"/>
      <c r="J41" s="8"/>
      <c r="K41" s="8"/>
      <c r="L41" s="11"/>
      <c r="M41" s="11"/>
      <c r="N41" s="11"/>
      <c r="O41" s="11"/>
      <c r="P41" s="32"/>
      <c r="Q41" s="31"/>
    </row>
  </sheetData>
  <mergeCells count="36">
    <mergeCell ref="P20:Q20"/>
    <mergeCell ref="P25:Q25"/>
    <mergeCell ref="N9:N10"/>
    <mergeCell ref="P11:Q11"/>
    <mergeCell ref="P16:Q16"/>
    <mergeCell ref="Q7:Q10"/>
    <mergeCell ref="P7:P10"/>
    <mergeCell ref="P2:R2"/>
    <mergeCell ref="E9:E10"/>
    <mergeCell ref="F9:F10"/>
    <mergeCell ref="G9:G10"/>
    <mergeCell ref="H9:H10"/>
    <mergeCell ref="I9:I10"/>
    <mergeCell ref="J9:J10"/>
    <mergeCell ref="R7:R10"/>
    <mergeCell ref="G1:L1"/>
    <mergeCell ref="A2:G2"/>
    <mergeCell ref="A29:B29"/>
    <mergeCell ref="F3:G3"/>
    <mergeCell ref="A1:B1"/>
    <mergeCell ref="A20:B20"/>
    <mergeCell ref="A25:B25"/>
    <mergeCell ref="A7:A10"/>
    <mergeCell ref="B7:B10"/>
    <mergeCell ref="A11:B11"/>
    <mergeCell ref="A16:B16"/>
    <mergeCell ref="C9:C10"/>
    <mergeCell ref="D9:D10"/>
    <mergeCell ref="G5:L5"/>
    <mergeCell ref="K9:K10"/>
    <mergeCell ref="L9:L10"/>
    <mergeCell ref="M9:M10"/>
    <mergeCell ref="O7:O10"/>
    <mergeCell ref="C7:N7"/>
    <mergeCell ref="C8:D8"/>
    <mergeCell ref="E8:N8"/>
  </mergeCells>
  <printOptions horizontalCentered="1"/>
  <pageMargins left="0.31496062992125984" right="0.19685039370078741" top="0.31496062992125984" bottom="0.11811023622047245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2023-11-06T15:26:30Z</dcterms:modified>
</cp:coreProperties>
</file>