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протокола ШЭО" sheetId="1" r:id="rId1"/>
  </sheets>
  <calcPr calcId="124519"/>
</workbook>
</file>

<file path=xl/calcChain.xml><?xml version="1.0" encoding="utf-8"?>
<calcChain xmlns="http://schemas.openxmlformats.org/spreadsheetml/2006/main">
  <c r="AB14" i="1"/>
  <c r="AB13"/>
  <c r="AB12"/>
  <c r="AB11"/>
  <c r="AB24"/>
  <c r="AB23"/>
  <c r="AB22"/>
  <c r="AB21"/>
  <c r="AB19"/>
  <c r="AB18"/>
  <c r="AB17"/>
  <c r="AB16"/>
  <c r="AB29"/>
  <c r="AB28"/>
  <c r="AB27"/>
  <c r="AB15" l="1"/>
  <c r="AC12" l="1"/>
  <c r="AC14"/>
  <c r="AC13"/>
  <c r="AC15"/>
  <c r="AB32"/>
  <c r="AC28"/>
  <c r="AB25"/>
  <c r="AB20"/>
  <c r="AC18" l="1"/>
  <c r="AC20"/>
  <c r="AC32"/>
  <c r="AC17"/>
  <c r="AC19"/>
  <c r="AC27"/>
  <c r="AC29"/>
  <c r="AC22"/>
  <c r="AC23"/>
  <c r="AC24"/>
  <c r="AC25"/>
</calcChain>
</file>

<file path=xl/sharedStrings.xml><?xml version="1.0" encoding="utf-8"?>
<sst xmlns="http://schemas.openxmlformats.org/spreadsheetml/2006/main" count="107" uniqueCount="59">
  <si>
    <t>ПРОТОКОЛ</t>
  </si>
  <si>
    <t xml:space="preserve">по  предмету  </t>
  </si>
  <si>
    <t>№№</t>
  </si>
  <si>
    <t>Задания     /    Максимальное количество  баллов</t>
  </si>
  <si>
    <t>ИТОГО баллов</t>
  </si>
  <si>
    <t>№  1</t>
  </si>
  <si>
    <t>№  2</t>
  </si>
  <si>
    <t>№  3</t>
  </si>
  <si>
    <t>№  4</t>
  </si>
  <si>
    <t>№  5</t>
  </si>
  <si>
    <t>№  6</t>
  </si>
  <si>
    <t>№  7</t>
  </si>
  <si>
    <t>№  8</t>
  </si>
  <si>
    <t>№  9</t>
  </si>
  <si>
    <t>№  10</t>
  </si>
  <si>
    <t>№  11</t>
  </si>
  <si>
    <t>7 класс</t>
  </si>
  <si>
    <t>жжж</t>
  </si>
  <si>
    <t>.1</t>
  </si>
  <si>
    <t>.2</t>
  </si>
  <si>
    <t>.3</t>
  </si>
  <si>
    <t>.4</t>
  </si>
  <si>
    <t>8 класс</t>
  </si>
  <si>
    <t>9 класс</t>
  </si>
  <si>
    <t>Председатель жюри:</t>
  </si>
  <si>
    <t>Члены  жюри:</t>
  </si>
  <si>
    <t>Общественный наблюдатель:</t>
  </si>
  <si>
    <t>Ф.И.О.учителя-наставника</t>
  </si>
  <si>
    <t>Приложение  3</t>
  </si>
  <si>
    <t>6 класс</t>
  </si>
  <si>
    <t xml:space="preserve"> октября </t>
  </si>
  <si>
    <t xml:space="preserve">    %% выполнения</t>
  </si>
  <si>
    <r>
      <t xml:space="preserve">Рейтинг, </t>
    </r>
    <r>
      <rPr>
        <i/>
        <sz val="9"/>
        <rFont val="Times New Roman"/>
        <family val="1"/>
        <charset val="204"/>
      </rPr>
      <t>(победитель,призер)</t>
    </r>
  </si>
  <si>
    <t>к приказу Отдела образования                                       от 31  августа  2023г. № 101</t>
  </si>
  <si>
    <t xml:space="preserve">школьного этапа  всероссийской олимпиады школьников  в 2023-2024 учебном году  </t>
  </si>
  <si>
    <t>2023г.</t>
  </si>
  <si>
    <t>№ 12</t>
  </si>
  <si>
    <t>№ 13</t>
  </si>
  <si>
    <t>№ 14</t>
  </si>
  <si>
    <t>№ 15</t>
  </si>
  <si>
    <t>№ 16</t>
  </si>
  <si>
    <t>№ 17</t>
  </si>
  <si>
    <t>№ 18</t>
  </si>
  <si>
    <t>№ 19</t>
  </si>
  <si>
    <t>№20</t>
  </si>
  <si>
    <t>практическое задание</t>
  </si>
  <si>
    <t>№ 1</t>
  </si>
  <si>
    <t>№ 2</t>
  </si>
  <si>
    <t>№ 3</t>
  </si>
  <si>
    <t>№ 4</t>
  </si>
  <si>
    <t>теоретические задания</t>
  </si>
  <si>
    <t>МБОУ  Стрелихинская  СОШ</t>
  </si>
  <si>
    <t>ОБЖ</t>
  </si>
  <si>
    <t>.5</t>
  </si>
  <si>
    <t>.6</t>
  </si>
  <si>
    <t>Логунов И.В.</t>
  </si>
  <si>
    <t>Гусева Е.А.</t>
  </si>
  <si>
    <t>Кровякова Е.А.</t>
  </si>
  <si>
    <t>код участника</t>
  </si>
</sst>
</file>

<file path=xl/styles.xml><?xml version="1.0" encoding="utf-8"?>
<styleSheet xmlns="http://schemas.openxmlformats.org/spreadsheetml/2006/main">
  <numFmts count="1">
    <numFmt numFmtId="164" formatCode="0.0%"/>
  </numFmts>
  <fonts count="18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/>
    <xf numFmtId="0" fontId="12" fillId="0" borderId="7" xfId="0" applyFont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5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7" xfId="0" applyFont="1" applyFill="1" applyBorder="1"/>
    <xf numFmtId="0" fontId="7" fillId="0" borderId="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" fillId="0" borderId="0" xfId="0" applyFont="1" applyFill="1"/>
    <xf numFmtId="164" fontId="10" fillId="0" borderId="3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9" fillId="0" borderId="7" xfId="0" applyFont="1" applyBorder="1" applyAlignment="1">
      <alignment horizontal="center"/>
    </xf>
    <xf numFmtId="0" fontId="15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17" fillId="0" borderId="7" xfId="0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topLeftCell="A13" workbookViewId="0">
      <selection activeCell="B35" sqref="B35"/>
    </sheetView>
  </sheetViews>
  <sheetFormatPr defaultRowHeight="15"/>
  <cols>
    <col min="1" max="1" width="5" style="4" customWidth="1"/>
    <col min="2" max="2" width="15.5703125" style="4" customWidth="1"/>
    <col min="3" max="11" width="8.28515625" style="4" customWidth="1"/>
    <col min="12" max="27" width="8.28515625" style="10" customWidth="1"/>
    <col min="28" max="30" width="9.140625" style="10"/>
    <col min="31" max="31" width="15" style="10" customWidth="1"/>
    <col min="32" max="33" width="9.140625" style="15"/>
  </cols>
  <sheetData>
    <row r="1" spans="1:34" ht="15" customHeight="1">
      <c r="A1" s="59"/>
      <c r="B1" s="59"/>
      <c r="C1" s="39"/>
      <c r="D1" s="39"/>
      <c r="E1" s="39"/>
      <c r="F1" s="40"/>
      <c r="G1" s="56" t="s">
        <v>51</v>
      </c>
      <c r="H1" s="56"/>
      <c r="I1" s="56"/>
      <c r="J1" s="56"/>
      <c r="K1" s="56"/>
      <c r="L1" s="56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3" t="s">
        <v>28</v>
      </c>
      <c r="AF1" s="14"/>
    </row>
    <row r="2" spans="1:34" s="37" customFormat="1" ht="31.5" customHeight="1">
      <c r="A2" s="57"/>
      <c r="B2" s="57"/>
      <c r="C2" s="57"/>
      <c r="D2" s="57"/>
      <c r="E2" s="57"/>
      <c r="F2" s="57"/>
      <c r="G2" s="57"/>
      <c r="H2" s="41"/>
      <c r="I2" s="41"/>
      <c r="J2" s="41"/>
      <c r="K2" s="41"/>
      <c r="L2" s="42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45" t="s">
        <v>33</v>
      </c>
      <c r="AD2" s="45"/>
      <c r="AE2" s="45"/>
      <c r="AF2" s="35"/>
      <c r="AG2" s="35"/>
      <c r="AH2" s="35"/>
    </row>
    <row r="3" spans="1:34">
      <c r="F3" s="58" t="s">
        <v>0</v>
      </c>
      <c r="G3" s="58"/>
    </row>
    <row r="4" spans="1:34" ht="15.75">
      <c r="C4" s="31" t="s">
        <v>34</v>
      </c>
    </row>
    <row r="5" spans="1:34" ht="15.75">
      <c r="E5" s="31" t="s">
        <v>1</v>
      </c>
      <c r="G5" s="64" t="s">
        <v>52</v>
      </c>
      <c r="H5" s="64"/>
      <c r="I5" s="64"/>
      <c r="J5" s="64"/>
      <c r="K5" s="64"/>
      <c r="L5" s="64"/>
      <c r="AB5" s="32">
        <v>21</v>
      </c>
      <c r="AC5" s="32" t="s">
        <v>30</v>
      </c>
      <c r="AD5" s="33" t="s">
        <v>35</v>
      </c>
    </row>
    <row r="7" spans="1:34" ht="12" customHeight="1">
      <c r="A7" s="48" t="s">
        <v>2</v>
      </c>
      <c r="B7" s="48" t="s">
        <v>58</v>
      </c>
      <c r="C7" s="71" t="s">
        <v>3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3"/>
      <c r="AB7" s="68" t="s">
        <v>4</v>
      </c>
      <c r="AC7" s="65" t="s">
        <v>31</v>
      </c>
      <c r="AD7" s="50" t="s">
        <v>32</v>
      </c>
      <c r="AE7" s="50" t="s">
        <v>27</v>
      </c>
    </row>
    <row r="8" spans="1:34" ht="12" customHeight="1">
      <c r="A8" s="63"/>
      <c r="B8" s="63"/>
      <c r="C8" s="71" t="s">
        <v>50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3"/>
      <c r="W8" s="72" t="s">
        <v>45</v>
      </c>
      <c r="X8" s="72"/>
      <c r="Y8" s="72"/>
      <c r="Z8" s="72"/>
      <c r="AA8" s="73"/>
      <c r="AB8" s="69"/>
      <c r="AC8" s="66"/>
      <c r="AD8" s="51"/>
      <c r="AE8" s="51"/>
    </row>
    <row r="9" spans="1:34" ht="14.25" customHeight="1">
      <c r="A9" s="63"/>
      <c r="B9" s="63"/>
      <c r="C9" s="48" t="s">
        <v>5</v>
      </c>
      <c r="D9" s="48" t="s">
        <v>6</v>
      </c>
      <c r="E9" s="48" t="s">
        <v>7</v>
      </c>
      <c r="F9" s="48" t="s">
        <v>8</v>
      </c>
      <c r="G9" s="48" t="s">
        <v>9</v>
      </c>
      <c r="H9" s="48" t="s">
        <v>10</v>
      </c>
      <c r="I9" s="48" t="s">
        <v>11</v>
      </c>
      <c r="J9" s="48" t="s">
        <v>12</v>
      </c>
      <c r="K9" s="48" t="s">
        <v>13</v>
      </c>
      <c r="L9" s="54" t="s">
        <v>14</v>
      </c>
      <c r="M9" s="54" t="s">
        <v>15</v>
      </c>
      <c r="N9" s="54" t="s">
        <v>36</v>
      </c>
      <c r="O9" s="54" t="s">
        <v>37</v>
      </c>
      <c r="P9" s="54" t="s">
        <v>38</v>
      </c>
      <c r="Q9" s="54" t="s">
        <v>39</v>
      </c>
      <c r="R9" s="54" t="s">
        <v>40</v>
      </c>
      <c r="S9" s="54" t="s">
        <v>41</v>
      </c>
      <c r="T9" s="54" t="s">
        <v>42</v>
      </c>
      <c r="U9" s="54" t="s">
        <v>43</v>
      </c>
      <c r="V9" s="54" t="s">
        <v>44</v>
      </c>
      <c r="W9" s="54" t="s">
        <v>46</v>
      </c>
      <c r="X9" s="54" t="s">
        <v>47</v>
      </c>
      <c r="Y9" s="54" t="s">
        <v>48</v>
      </c>
      <c r="Z9" s="54" t="s">
        <v>49</v>
      </c>
      <c r="AA9" s="54" t="s">
        <v>9</v>
      </c>
      <c r="AB9" s="69"/>
      <c r="AC9" s="66"/>
      <c r="AD9" s="51"/>
      <c r="AE9" s="51"/>
    </row>
    <row r="10" spans="1:34" ht="21.7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70"/>
      <c r="AC10" s="67"/>
      <c r="AD10" s="52"/>
      <c r="AE10" s="52"/>
    </row>
    <row r="11" spans="1:34" ht="16.5" customHeight="1">
      <c r="A11" s="60" t="s">
        <v>29</v>
      </c>
      <c r="B11" s="62"/>
      <c r="C11" s="34">
        <v>1</v>
      </c>
      <c r="D11" s="34">
        <v>1</v>
      </c>
      <c r="E11" s="34">
        <v>1</v>
      </c>
      <c r="F11" s="34">
        <v>1</v>
      </c>
      <c r="G11" s="34">
        <v>1</v>
      </c>
      <c r="H11" s="34">
        <v>1</v>
      </c>
      <c r="I11" s="34">
        <v>1</v>
      </c>
      <c r="J11" s="34">
        <v>1</v>
      </c>
      <c r="K11" s="34">
        <v>1</v>
      </c>
      <c r="L11" s="26">
        <v>1</v>
      </c>
      <c r="M11" s="17">
        <v>4</v>
      </c>
      <c r="N11" s="17">
        <v>4</v>
      </c>
      <c r="O11" s="17">
        <v>4</v>
      </c>
      <c r="P11" s="17">
        <v>4</v>
      </c>
      <c r="Q11" s="17">
        <v>4</v>
      </c>
      <c r="R11" s="17">
        <v>4</v>
      </c>
      <c r="S11" s="17">
        <v>4</v>
      </c>
      <c r="T11" s="17">
        <v>4</v>
      </c>
      <c r="U11" s="17">
        <v>4</v>
      </c>
      <c r="V11" s="17">
        <v>4</v>
      </c>
      <c r="W11" s="17">
        <v>10</v>
      </c>
      <c r="X11" s="17">
        <v>10</v>
      </c>
      <c r="Y11" s="17">
        <v>10</v>
      </c>
      <c r="Z11" s="17">
        <v>10</v>
      </c>
      <c r="AA11" s="17">
        <v>10</v>
      </c>
      <c r="AB11" s="18">
        <f>SUM(C11:AA11)</f>
        <v>100</v>
      </c>
      <c r="AC11" s="46">
        <v>1</v>
      </c>
      <c r="AD11" s="53"/>
      <c r="AE11" s="21"/>
    </row>
    <row r="12" spans="1:34" s="1" customFormat="1" ht="16.5" customHeight="1">
      <c r="A12" s="3" t="s">
        <v>18</v>
      </c>
      <c r="B12" s="5">
        <v>601</v>
      </c>
      <c r="C12" s="6">
        <v>1</v>
      </c>
      <c r="D12" s="6">
        <v>1</v>
      </c>
      <c r="E12" s="6">
        <v>1</v>
      </c>
      <c r="F12" s="6">
        <v>1</v>
      </c>
      <c r="G12" s="6">
        <v>0</v>
      </c>
      <c r="H12" s="6">
        <v>0</v>
      </c>
      <c r="I12" s="7">
        <v>1</v>
      </c>
      <c r="J12" s="6">
        <v>0</v>
      </c>
      <c r="K12" s="6">
        <v>1</v>
      </c>
      <c r="L12" s="23">
        <v>0</v>
      </c>
      <c r="M12" s="17">
        <v>4</v>
      </c>
      <c r="N12" s="17">
        <v>4</v>
      </c>
      <c r="O12" s="17">
        <v>2</v>
      </c>
      <c r="P12" s="17">
        <v>2</v>
      </c>
      <c r="Q12" s="17">
        <v>0</v>
      </c>
      <c r="R12" s="17">
        <v>2</v>
      </c>
      <c r="S12" s="17">
        <v>2</v>
      </c>
      <c r="T12" s="17">
        <v>4</v>
      </c>
      <c r="U12" s="17">
        <v>1.5</v>
      </c>
      <c r="V12" s="17">
        <v>4</v>
      </c>
      <c r="W12" s="17">
        <v>8</v>
      </c>
      <c r="X12" s="17">
        <v>2</v>
      </c>
      <c r="Y12" s="17">
        <v>0</v>
      </c>
      <c r="Z12" s="17">
        <v>1</v>
      </c>
      <c r="AA12" s="17">
        <v>2</v>
      </c>
      <c r="AB12" s="16">
        <f>SUM(C12:AA12)</f>
        <v>44.5</v>
      </c>
      <c r="AC12" s="19">
        <f>AB12/AB11</f>
        <v>0.44500000000000001</v>
      </c>
      <c r="AD12" s="20"/>
      <c r="AE12" s="21" t="s">
        <v>55</v>
      </c>
      <c r="AF12" s="24"/>
      <c r="AG12" s="24"/>
    </row>
    <row r="13" spans="1:34" ht="16.5" customHeight="1">
      <c r="A13" s="3" t="s">
        <v>19</v>
      </c>
      <c r="B13" s="5">
        <v>602</v>
      </c>
      <c r="C13" s="6">
        <v>1</v>
      </c>
      <c r="D13" s="6">
        <v>0</v>
      </c>
      <c r="E13" s="6">
        <v>1</v>
      </c>
      <c r="F13" s="6">
        <v>1</v>
      </c>
      <c r="G13" s="6">
        <v>1</v>
      </c>
      <c r="H13" s="6">
        <v>1</v>
      </c>
      <c r="I13" s="7">
        <v>1</v>
      </c>
      <c r="J13" s="6">
        <v>1</v>
      </c>
      <c r="K13" s="6">
        <v>1</v>
      </c>
      <c r="L13" s="23">
        <v>0</v>
      </c>
      <c r="M13" s="17">
        <v>4</v>
      </c>
      <c r="N13" s="17">
        <v>2</v>
      </c>
      <c r="O13" s="17">
        <v>2</v>
      </c>
      <c r="P13" s="17">
        <v>4</v>
      </c>
      <c r="Q13" s="17">
        <v>2</v>
      </c>
      <c r="R13" s="17">
        <v>0</v>
      </c>
      <c r="S13" s="17">
        <v>4</v>
      </c>
      <c r="T13" s="17">
        <v>2</v>
      </c>
      <c r="U13" s="17">
        <v>2</v>
      </c>
      <c r="V13" s="17">
        <v>4</v>
      </c>
      <c r="W13" s="17">
        <v>2</v>
      </c>
      <c r="X13" s="17">
        <v>10</v>
      </c>
      <c r="Y13" s="17">
        <v>1</v>
      </c>
      <c r="Z13" s="17">
        <v>2</v>
      </c>
      <c r="AA13" s="17">
        <v>2</v>
      </c>
      <c r="AB13" s="16">
        <f>SUM(C13:AA13)</f>
        <v>51</v>
      </c>
      <c r="AC13" s="19">
        <f>AB13/AB11</f>
        <v>0.51</v>
      </c>
      <c r="AD13" s="44">
        <v>1</v>
      </c>
      <c r="AE13" s="21" t="s">
        <v>55</v>
      </c>
    </row>
    <row r="14" spans="1:34" ht="16.5" customHeight="1">
      <c r="A14" s="3" t="s">
        <v>20</v>
      </c>
      <c r="B14" s="5">
        <v>604</v>
      </c>
      <c r="C14" s="6">
        <v>0</v>
      </c>
      <c r="D14" s="6">
        <v>0</v>
      </c>
      <c r="E14" s="6">
        <v>1</v>
      </c>
      <c r="F14" s="6">
        <v>0</v>
      </c>
      <c r="G14" s="6">
        <v>1</v>
      </c>
      <c r="H14" s="6">
        <v>0</v>
      </c>
      <c r="I14" s="7">
        <v>0</v>
      </c>
      <c r="J14" s="6">
        <v>1</v>
      </c>
      <c r="K14" s="6">
        <v>0</v>
      </c>
      <c r="L14" s="23">
        <v>0</v>
      </c>
      <c r="M14" s="17">
        <v>4</v>
      </c>
      <c r="N14" s="17">
        <v>2</v>
      </c>
      <c r="O14" s="17">
        <v>0</v>
      </c>
      <c r="P14" s="17">
        <v>4</v>
      </c>
      <c r="Q14" s="17">
        <v>2</v>
      </c>
      <c r="R14" s="17">
        <v>0</v>
      </c>
      <c r="S14" s="17">
        <v>4</v>
      </c>
      <c r="T14" s="17">
        <v>0</v>
      </c>
      <c r="U14" s="17">
        <v>2</v>
      </c>
      <c r="V14" s="17">
        <v>1</v>
      </c>
      <c r="W14" s="17">
        <v>6</v>
      </c>
      <c r="X14" s="17">
        <v>6</v>
      </c>
      <c r="Y14" s="17">
        <v>0</v>
      </c>
      <c r="Z14" s="17">
        <v>1</v>
      </c>
      <c r="AA14" s="17">
        <v>1</v>
      </c>
      <c r="AB14" s="16">
        <f>SUM(C14:AA14)</f>
        <v>36</v>
      </c>
      <c r="AC14" s="19">
        <f>AB14/AB11</f>
        <v>0.36</v>
      </c>
      <c r="AD14" s="25"/>
      <c r="AE14" s="21" t="s">
        <v>55</v>
      </c>
    </row>
    <row r="15" spans="1:34" ht="15" customHeight="1">
      <c r="A15" s="3" t="s">
        <v>21</v>
      </c>
      <c r="B15" s="5"/>
      <c r="C15" s="2"/>
      <c r="D15" s="2"/>
      <c r="E15" s="2"/>
      <c r="F15" s="2"/>
      <c r="G15" s="2"/>
      <c r="H15" s="2"/>
      <c r="I15" s="7"/>
      <c r="J15" s="2"/>
      <c r="K15" s="2"/>
      <c r="L15" s="17"/>
      <c r="M15" s="17" t="s">
        <v>17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 t="s">
        <v>17</v>
      </c>
      <c r="AB15" s="16">
        <f t="shared" ref="AB15" si="0">SUM(C15:M15)</f>
        <v>0</v>
      </c>
      <c r="AC15" s="19">
        <f>AB15/AB11</f>
        <v>0</v>
      </c>
      <c r="AD15" s="22"/>
      <c r="AE15" s="21"/>
    </row>
    <row r="16" spans="1:34" ht="12.75" customHeight="1">
      <c r="A16" s="60" t="s">
        <v>16</v>
      </c>
      <c r="B16" s="62"/>
      <c r="C16" s="34">
        <v>2</v>
      </c>
      <c r="D16" s="34">
        <v>2</v>
      </c>
      <c r="E16" s="34">
        <v>2</v>
      </c>
      <c r="F16" s="34">
        <v>2</v>
      </c>
      <c r="G16" s="34">
        <v>2</v>
      </c>
      <c r="H16" s="34">
        <v>2</v>
      </c>
      <c r="I16" s="34">
        <v>2</v>
      </c>
      <c r="J16" s="34">
        <v>2</v>
      </c>
      <c r="K16" s="34">
        <v>2</v>
      </c>
      <c r="L16" s="26">
        <v>2</v>
      </c>
      <c r="M16" s="17">
        <v>4</v>
      </c>
      <c r="N16" s="17">
        <v>4</v>
      </c>
      <c r="O16" s="17">
        <v>4</v>
      </c>
      <c r="P16" s="17">
        <v>4</v>
      </c>
      <c r="Q16" s="17">
        <v>4</v>
      </c>
      <c r="R16" s="17">
        <v>4</v>
      </c>
      <c r="S16" s="17">
        <v>4</v>
      </c>
      <c r="T16" s="17">
        <v>4</v>
      </c>
      <c r="U16" s="17">
        <v>4</v>
      </c>
      <c r="V16" s="17">
        <v>4</v>
      </c>
      <c r="W16" s="17">
        <v>10</v>
      </c>
      <c r="X16" s="17">
        <v>10</v>
      </c>
      <c r="Y16" s="17">
        <v>10</v>
      </c>
      <c r="Z16" s="17">
        <v>10</v>
      </c>
      <c r="AA16" s="17" t="s">
        <v>17</v>
      </c>
      <c r="AB16" s="18">
        <f>SUM(C16:Z16)</f>
        <v>100</v>
      </c>
      <c r="AC16" s="46">
        <v>1</v>
      </c>
      <c r="AD16" s="53"/>
    </row>
    <row r="17" spans="1:33" ht="15" customHeight="1">
      <c r="A17" s="3" t="s">
        <v>18</v>
      </c>
      <c r="B17" s="5">
        <v>701</v>
      </c>
      <c r="C17" s="2">
        <v>0</v>
      </c>
      <c r="D17" s="2">
        <v>0</v>
      </c>
      <c r="E17" s="2">
        <v>0</v>
      </c>
      <c r="F17" s="2">
        <v>2</v>
      </c>
      <c r="G17" s="2">
        <v>2</v>
      </c>
      <c r="H17" s="2">
        <v>0</v>
      </c>
      <c r="I17" s="2">
        <v>0</v>
      </c>
      <c r="J17" s="2">
        <v>0</v>
      </c>
      <c r="K17" s="2">
        <v>2</v>
      </c>
      <c r="L17" s="17">
        <v>2</v>
      </c>
      <c r="M17" s="17">
        <v>2</v>
      </c>
      <c r="N17" s="17">
        <v>4</v>
      </c>
      <c r="O17" s="17">
        <v>4</v>
      </c>
      <c r="P17" s="17">
        <v>0</v>
      </c>
      <c r="Q17" s="17">
        <v>4</v>
      </c>
      <c r="R17" s="17">
        <v>4</v>
      </c>
      <c r="S17" s="17">
        <v>2</v>
      </c>
      <c r="T17" s="17">
        <v>2</v>
      </c>
      <c r="U17" s="17">
        <v>2</v>
      </c>
      <c r="V17" s="17">
        <v>0</v>
      </c>
      <c r="W17" s="17">
        <v>0</v>
      </c>
      <c r="X17" s="17">
        <v>2</v>
      </c>
      <c r="Y17" s="17">
        <v>2</v>
      </c>
      <c r="Z17" s="17">
        <v>4</v>
      </c>
      <c r="AA17" s="17" t="s">
        <v>17</v>
      </c>
      <c r="AB17" s="17">
        <f>SUM(C17:Z17)</f>
        <v>40</v>
      </c>
      <c r="AC17" s="19">
        <f>AB17/AB16</f>
        <v>0.4</v>
      </c>
      <c r="AD17" s="20"/>
      <c r="AE17" s="21" t="s">
        <v>55</v>
      </c>
    </row>
    <row r="18" spans="1:33" ht="15" customHeight="1">
      <c r="A18" s="3" t="s">
        <v>19</v>
      </c>
      <c r="B18" s="5">
        <v>702</v>
      </c>
      <c r="C18" s="2">
        <v>2</v>
      </c>
      <c r="D18" s="2">
        <v>0</v>
      </c>
      <c r="E18" s="2">
        <v>0</v>
      </c>
      <c r="F18" s="2">
        <v>2</v>
      </c>
      <c r="G18" s="2">
        <v>2</v>
      </c>
      <c r="H18" s="2">
        <v>2</v>
      </c>
      <c r="I18" s="2">
        <v>0</v>
      </c>
      <c r="J18" s="2">
        <v>0</v>
      </c>
      <c r="K18" s="2">
        <v>2</v>
      </c>
      <c r="L18" s="17">
        <v>0</v>
      </c>
      <c r="M18" s="17">
        <v>4</v>
      </c>
      <c r="N18" s="17">
        <v>2</v>
      </c>
      <c r="O18" s="17">
        <v>2</v>
      </c>
      <c r="P18" s="17">
        <v>2</v>
      </c>
      <c r="Q18" s="17">
        <v>4</v>
      </c>
      <c r="R18" s="17">
        <v>2</v>
      </c>
      <c r="S18" s="17">
        <v>4</v>
      </c>
      <c r="T18" s="17">
        <v>4</v>
      </c>
      <c r="U18" s="17">
        <v>2</v>
      </c>
      <c r="V18" s="17">
        <v>0</v>
      </c>
      <c r="W18" s="17">
        <v>2</v>
      </c>
      <c r="X18" s="17">
        <v>0</v>
      </c>
      <c r="Y18" s="17">
        <v>2</v>
      </c>
      <c r="Z18" s="17">
        <v>2</v>
      </c>
      <c r="AA18" s="17" t="s">
        <v>17</v>
      </c>
      <c r="AB18" s="17">
        <f>SUM(C18:Z18)</f>
        <v>42</v>
      </c>
      <c r="AC18" s="19">
        <f>AB18/AB16</f>
        <v>0.42</v>
      </c>
      <c r="AD18" s="22"/>
      <c r="AE18" s="21" t="s">
        <v>55</v>
      </c>
    </row>
    <row r="19" spans="1:33" ht="15" customHeight="1">
      <c r="A19" s="3" t="s">
        <v>20</v>
      </c>
      <c r="B19" s="5">
        <v>705</v>
      </c>
      <c r="C19" s="2">
        <v>0</v>
      </c>
      <c r="D19" s="2">
        <v>0</v>
      </c>
      <c r="E19" s="2">
        <v>0</v>
      </c>
      <c r="F19" s="2">
        <v>0</v>
      </c>
      <c r="G19" s="2">
        <v>2</v>
      </c>
      <c r="H19" s="2">
        <v>0</v>
      </c>
      <c r="I19" s="2">
        <v>2</v>
      </c>
      <c r="J19" s="2">
        <v>0</v>
      </c>
      <c r="K19" s="2">
        <v>0</v>
      </c>
      <c r="L19" s="17">
        <v>0</v>
      </c>
      <c r="M19" s="17">
        <v>2</v>
      </c>
      <c r="N19" s="17">
        <v>4</v>
      </c>
      <c r="O19" s="17">
        <v>2</v>
      </c>
      <c r="P19" s="17">
        <v>2</v>
      </c>
      <c r="Q19" s="17">
        <v>0</v>
      </c>
      <c r="R19" s="17">
        <v>2</v>
      </c>
      <c r="S19" s="17">
        <v>0</v>
      </c>
      <c r="T19" s="17">
        <v>4</v>
      </c>
      <c r="U19" s="17">
        <v>2</v>
      </c>
      <c r="V19" s="17">
        <v>2</v>
      </c>
      <c r="W19" s="17">
        <v>8</v>
      </c>
      <c r="X19" s="17">
        <v>0</v>
      </c>
      <c r="Y19" s="17">
        <v>0</v>
      </c>
      <c r="Z19" s="17">
        <v>4</v>
      </c>
      <c r="AA19" s="17" t="s">
        <v>17</v>
      </c>
      <c r="AB19" s="17">
        <f>SUM(C19:Z19)</f>
        <v>36</v>
      </c>
      <c r="AC19" s="19">
        <f>AB19/AB16</f>
        <v>0.36</v>
      </c>
      <c r="AD19" s="22"/>
      <c r="AE19" s="21" t="s">
        <v>55</v>
      </c>
    </row>
    <row r="20" spans="1:33" ht="15" customHeight="1">
      <c r="A20" s="3" t="s">
        <v>21</v>
      </c>
      <c r="B20" s="5"/>
      <c r="C20" s="2"/>
      <c r="D20" s="2"/>
      <c r="E20" s="2"/>
      <c r="F20" s="2"/>
      <c r="G20" s="2"/>
      <c r="H20" s="2"/>
      <c r="I20" s="2"/>
      <c r="J20" s="2"/>
      <c r="K20" s="2"/>
      <c r="L20" s="17"/>
      <c r="M20" s="17" t="s">
        <v>17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 t="s">
        <v>17</v>
      </c>
      <c r="AB20" s="17">
        <f t="shared" ref="AB20" si="1">SUM(C20:M20)</f>
        <v>0</v>
      </c>
      <c r="AC20" s="19">
        <f>AB20/AB16</f>
        <v>0</v>
      </c>
      <c r="AD20" s="22"/>
      <c r="AE20" s="21"/>
    </row>
    <row r="21" spans="1:33" ht="16.5" customHeight="1">
      <c r="A21" s="60" t="s">
        <v>22</v>
      </c>
      <c r="B21" s="62"/>
      <c r="C21" s="34">
        <v>2</v>
      </c>
      <c r="D21" s="34">
        <v>2</v>
      </c>
      <c r="E21" s="34">
        <v>2</v>
      </c>
      <c r="F21" s="34">
        <v>2</v>
      </c>
      <c r="G21" s="34">
        <v>2</v>
      </c>
      <c r="H21" s="34">
        <v>2</v>
      </c>
      <c r="I21" s="34">
        <v>2</v>
      </c>
      <c r="J21" s="34">
        <v>2</v>
      </c>
      <c r="K21" s="34">
        <v>2</v>
      </c>
      <c r="L21" s="26">
        <v>2</v>
      </c>
      <c r="M21" s="17">
        <v>4</v>
      </c>
      <c r="N21" s="17">
        <v>4</v>
      </c>
      <c r="O21" s="17">
        <v>4</v>
      </c>
      <c r="P21" s="17">
        <v>4</v>
      </c>
      <c r="Q21" s="17">
        <v>4</v>
      </c>
      <c r="R21" s="17">
        <v>4</v>
      </c>
      <c r="S21" s="17">
        <v>4</v>
      </c>
      <c r="T21" s="17">
        <v>4</v>
      </c>
      <c r="U21" s="17">
        <v>4</v>
      </c>
      <c r="V21" s="17">
        <v>4</v>
      </c>
      <c r="W21" s="17">
        <v>10</v>
      </c>
      <c r="X21" s="17">
        <v>10</v>
      </c>
      <c r="Y21" s="17">
        <v>10</v>
      </c>
      <c r="Z21" s="17">
        <v>10</v>
      </c>
      <c r="AA21" s="17" t="s">
        <v>17</v>
      </c>
      <c r="AB21" s="18">
        <f>SUM(C21:Z21)</f>
        <v>100</v>
      </c>
      <c r="AC21" s="46">
        <v>1</v>
      </c>
      <c r="AD21" s="53"/>
      <c r="AE21" s="21"/>
    </row>
    <row r="22" spans="1:33" s="1" customFormat="1" ht="16.5" customHeight="1">
      <c r="A22" s="3" t="s">
        <v>18</v>
      </c>
      <c r="B22" s="5">
        <v>804</v>
      </c>
      <c r="C22" s="6">
        <v>2</v>
      </c>
      <c r="D22" s="6">
        <v>0</v>
      </c>
      <c r="E22" s="6">
        <v>0</v>
      </c>
      <c r="F22" s="6">
        <v>2</v>
      </c>
      <c r="G22" s="6">
        <v>2</v>
      </c>
      <c r="H22" s="6">
        <v>2</v>
      </c>
      <c r="I22" s="7">
        <v>0</v>
      </c>
      <c r="J22" s="6">
        <v>0</v>
      </c>
      <c r="K22" s="6">
        <v>2</v>
      </c>
      <c r="L22" s="23">
        <v>0</v>
      </c>
      <c r="M22" s="17">
        <v>4</v>
      </c>
      <c r="N22" s="17">
        <v>0</v>
      </c>
      <c r="O22" s="17">
        <v>2</v>
      </c>
      <c r="P22" s="17">
        <v>2</v>
      </c>
      <c r="Q22" s="17">
        <v>2</v>
      </c>
      <c r="R22" s="17">
        <v>0</v>
      </c>
      <c r="S22" s="17">
        <v>0</v>
      </c>
      <c r="T22" s="17">
        <v>2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8</v>
      </c>
      <c r="AA22" s="17" t="s">
        <v>17</v>
      </c>
      <c r="AB22" s="16">
        <f>SUM(C22:Z22)</f>
        <v>30</v>
      </c>
      <c r="AC22" s="19">
        <f>AB22/AB21</f>
        <v>0.3</v>
      </c>
      <c r="AD22" s="20"/>
      <c r="AE22" s="21" t="s">
        <v>55</v>
      </c>
      <c r="AF22" s="24"/>
      <c r="AG22" s="24"/>
    </row>
    <row r="23" spans="1:33" ht="16.5" customHeight="1">
      <c r="A23" s="3" t="s">
        <v>19</v>
      </c>
      <c r="B23" s="5">
        <v>806</v>
      </c>
      <c r="C23" s="6">
        <v>2</v>
      </c>
      <c r="D23" s="6">
        <v>0</v>
      </c>
      <c r="E23" s="6">
        <v>0</v>
      </c>
      <c r="F23" s="6">
        <v>2</v>
      </c>
      <c r="G23" s="6">
        <v>2</v>
      </c>
      <c r="H23" s="6">
        <v>2</v>
      </c>
      <c r="I23" s="7">
        <v>0</v>
      </c>
      <c r="J23" s="6">
        <v>0</v>
      </c>
      <c r="K23" s="6">
        <v>2</v>
      </c>
      <c r="L23" s="23">
        <v>0</v>
      </c>
      <c r="M23" s="17">
        <v>2</v>
      </c>
      <c r="N23" s="17">
        <v>2</v>
      </c>
      <c r="O23" s="17">
        <v>2</v>
      </c>
      <c r="P23" s="17">
        <v>2</v>
      </c>
      <c r="Q23" s="17">
        <v>2</v>
      </c>
      <c r="R23" s="17">
        <v>0</v>
      </c>
      <c r="S23" s="17">
        <v>2</v>
      </c>
      <c r="T23" s="17">
        <v>2</v>
      </c>
      <c r="U23" s="17">
        <v>0</v>
      </c>
      <c r="V23" s="17">
        <v>2</v>
      </c>
      <c r="W23" s="17">
        <v>0</v>
      </c>
      <c r="X23" s="17">
        <v>0</v>
      </c>
      <c r="Y23" s="17">
        <v>0</v>
      </c>
      <c r="Z23" s="17">
        <v>8</v>
      </c>
      <c r="AA23" s="17" t="s">
        <v>17</v>
      </c>
      <c r="AB23" s="16">
        <f>SUM(C23:Z23)</f>
        <v>34</v>
      </c>
      <c r="AC23" s="19">
        <f>AB23/AB21</f>
        <v>0.34</v>
      </c>
      <c r="AD23" s="25"/>
      <c r="AE23" s="21" t="s">
        <v>55</v>
      </c>
    </row>
    <row r="24" spans="1:33" ht="16.5" customHeight="1">
      <c r="A24" s="3" t="s">
        <v>20</v>
      </c>
      <c r="B24" s="5">
        <v>807</v>
      </c>
      <c r="C24" s="6">
        <v>2</v>
      </c>
      <c r="D24" s="6">
        <v>0</v>
      </c>
      <c r="E24" s="6">
        <v>0</v>
      </c>
      <c r="F24" s="6">
        <v>2</v>
      </c>
      <c r="G24" s="6">
        <v>2</v>
      </c>
      <c r="H24" s="6">
        <v>0</v>
      </c>
      <c r="I24" s="7">
        <v>0</v>
      </c>
      <c r="J24" s="6">
        <v>2</v>
      </c>
      <c r="K24" s="6">
        <v>0</v>
      </c>
      <c r="L24" s="23">
        <v>0</v>
      </c>
      <c r="M24" s="17">
        <v>4</v>
      </c>
      <c r="N24" s="17">
        <v>4</v>
      </c>
      <c r="O24" s="17">
        <v>2</v>
      </c>
      <c r="P24" s="17">
        <v>4</v>
      </c>
      <c r="Q24" s="17">
        <v>4</v>
      </c>
      <c r="R24" s="17">
        <v>2</v>
      </c>
      <c r="S24" s="17">
        <v>4</v>
      </c>
      <c r="T24" s="17">
        <v>0</v>
      </c>
      <c r="U24" s="17">
        <v>2</v>
      </c>
      <c r="V24" s="17">
        <v>4</v>
      </c>
      <c r="W24" s="17">
        <v>8</v>
      </c>
      <c r="X24" s="17">
        <v>1</v>
      </c>
      <c r="Y24" s="17">
        <v>2</v>
      </c>
      <c r="Z24" s="17">
        <v>4</v>
      </c>
      <c r="AA24" s="17" t="s">
        <v>17</v>
      </c>
      <c r="AB24" s="16">
        <f>SUM(C24:Z24)</f>
        <v>53</v>
      </c>
      <c r="AC24" s="19">
        <f>AB24/AB21</f>
        <v>0.53</v>
      </c>
      <c r="AD24" s="44">
        <v>1</v>
      </c>
      <c r="AE24" s="21" t="s">
        <v>55</v>
      </c>
    </row>
    <row r="25" spans="1:33" ht="15" customHeight="1">
      <c r="A25" s="3" t="s">
        <v>21</v>
      </c>
      <c r="B25" s="5"/>
      <c r="C25" s="2"/>
      <c r="D25" s="2"/>
      <c r="E25" s="2"/>
      <c r="F25" s="2"/>
      <c r="G25" s="2"/>
      <c r="H25" s="2"/>
      <c r="I25" s="7"/>
      <c r="J25" s="2"/>
      <c r="K25" s="2"/>
      <c r="L25" s="17"/>
      <c r="M25" s="17" t="s">
        <v>17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 t="s">
        <v>17</v>
      </c>
      <c r="AB25" s="16">
        <f t="shared" ref="AB25" si="2">SUM(C25:M25)</f>
        <v>0</v>
      </c>
      <c r="AC25" s="19">
        <f>AB25/AB21</f>
        <v>0</v>
      </c>
      <c r="AD25" s="22"/>
      <c r="AE25" s="21"/>
    </row>
    <row r="26" spans="1:33" ht="16.5" customHeight="1">
      <c r="A26" s="60" t="s">
        <v>23</v>
      </c>
      <c r="B26" s="61"/>
      <c r="C26" s="34">
        <v>2</v>
      </c>
      <c r="D26" s="34">
        <v>2</v>
      </c>
      <c r="E26" s="34">
        <v>2</v>
      </c>
      <c r="F26" s="34">
        <v>2</v>
      </c>
      <c r="G26" s="34">
        <v>2</v>
      </c>
      <c r="H26" s="34">
        <v>2</v>
      </c>
      <c r="I26" s="34">
        <v>2</v>
      </c>
      <c r="J26" s="34">
        <v>2</v>
      </c>
      <c r="K26" s="34">
        <v>2</v>
      </c>
      <c r="L26" s="26">
        <v>2</v>
      </c>
      <c r="M26" s="43">
        <v>4</v>
      </c>
      <c r="N26" s="43">
        <v>4</v>
      </c>
      <c r="O26" s="43">
        <v>4</v>
      </c>
      <c r="P26" s="43">
        <v>4</v>
      </c>
      <c r="Q26" s="43">
        <v>4</v>
      </c>
      <c r="R26" s="43">
        <v>4</v>
      </c>
      <c r="S26" s="43">
        <v>4</v>
      </c>
      <c r="T26" s="43">
        <v>4</v>
      </c>
      <c r="U26" s="43">
        <v>4</v>
      </c>
      <c r="V26" s="43">
        <v>4</v>
      </c>
      <c r="W26" s="43">
        <v>10</v>
      </c>
      <c r="X26" s="43">
        <v>10</v>
      </c>
      <c r="Y26" s="43">
        <v>10</v>
      </c>
      <c r="Z26" s="43">
        <v>10</v>
      </c>
      <c r="AA26" s="43" t="s">
        <v>17</v>
      </c>
      <c r="AB26" s="26">
        <v>100</v>
      </c>
      <c r="AC26" s="46">
        <v>1</v>
      </c>
      <c r="AD26" s="47"/>
      <c r="AE26" s="21"/>
    </row>
    <row r="27" spans="1:33" ht="16.5" customHeight="1">
      <c r="A27" s="3" t="s">
        <v>18</v>
      </c>
      <c r="B27" s="5">
        <v>901</v>
      </c>
      <c r="C27" s="2">
        <v>2</v>
      </c>
      <c r="D27" s="2">
        <v>0</v>
      </c>
      <c r="E27" s="2">
        <v>0</v>
      </c>
      <c r="F27" s="2">
        <v>2</v>
      </c>
      <c r="G27" s="2">
        <v>0</v>
      </c>
      <c r="H27" s="2">
        <v>0</v>
      </c>
      <c r="I27" s="2">
        <v>2</v>
      </c>
      <c r="J27" s="2">
        <v>0</v>
      </c>
      <c r="K27" s="2">
        <v>0</v>
      </c>
      <c r="L27" s="17">
        <v>0</v>
      </c>
      <c r="M27" s="17">
        <v>2</v>
      </c>
      <c r="N27" s="17">
        <v>4</v>
      </c>
      <c r="O27" s="17">
        <v>4</v>
      </c>
      <c r="P27" s="17">
        <v>2</v>
      </c>
      <c r="Q27" s="17">
        <v>2</v>
      </c>
      <c r="R27" s="17">
        <v>2</v>
      </c>
      <c r="S27" s="17">
        <v>2</v>
      </c>
      <c r="T27" s="17">
        <v>2</v>
      </c>
      <c r="U27" s="17">
        <v>2</v>
      </c>
      <c r="V27" s="17">
        <v>2</v>
      </c>
      <c r="W27" s="17">
        <v>0</v>
      </c>
      <c r="X27" s="17">
        <v>0</v>
      </c>
      <c r="Y27" s="17">
        <v>6</v>
      </c>
      <c r="Z27" s="17">
        <v>0</v>
      </c>
      <c r="AA27" s="17" t="s">
        <v>17</v>
      </c>
      <c r="AB27" s="17">
        <f>SUM(C27:Z27)</f>
        <v>36</v>
      </c>
      <c r="AC27" s="27">
        <f>AB27/AB26</f>
        <v>0.36</v>
      </c>
      <c r="AD27" s="20"/>
      <c r="AE27" s="21" t="s">
        <v>55</v>
      </c>
    </row>
    <row r="28" spans="1:33" ht="15" customHeight="1">
      <c r="A28" s="3" t="s">
        <v>19</v>
      </c>
      <c r="B28" s="5">
        <v>902</v>
      </c>
      <c r="C28" s="2">
        <v>2</v>
      </c>
      <c r="D28" s="2">
        <v>2</v>
      </c>
      <c r="E28" s="2">
        <v>0</v>
      </c>
      <c r="F28" s="2">
        <v>2</v>
      </c>
      <c r="G28" s="2">
        <v>2</v>
      </c>
      <c r="H28" s="2">
        <v>0</v>
      </c>
      <c r="I28" s="2">
        <v>2</v>
      </c>
      <c r="J28" s="2">
        <v>2</v>
      </c>
      <c r="K28" s="2">
        <v>0</v>
      </c>
      <c r="L28" s="17">
        <v>0</v>
      </c>
      <c r="M28" s="17">
        <v>2</v>
      </c>
      <c r="N28" s="17">
        <v>4</v>
      </c>
      <c r="O28" s="17">
        <v>0</v>
      </c>
      <c r="P28" s="17">
        <v>0</v>
      </c>
      <c r="Q28" s="17">
        <v>0</v>
      </c>
      <c r="R28" s="17">
        <v>2</v>
      </c>
      <c r="S28" s="17">
        <v>0</v>
      </c>
      <c r="T28" s="17">
        <v>2</v>
      </c>
      <c r="U28" s="17">
        <v>2</v>
      </c>
      <c r="V28" s="17">
        <v>2</v>
      </c>
      <c r="W28" s="17">
        <v>0</v>
      </c>
      <c r="X28" s="17">
        <v>0</v>
      </c>
      <c r="Y28" s="17">
        <v>0</v>
      </c>
      <c r="Z28" s="17">
        <v>0</v>
      </c>
      <c r="AA28" s="17" t="s">
        <v>17</v>
      </c>
      <c r="AB28" s="17">
        <f>SUM(C28:Z28)</f>
        <v>26</v>
      </c>
      <c r="AC28" s="27">
        <f>AB28/AB26</f>
        <v>0.26</v>
      </c>
      <c r="AD28" s="22"/>
      <c r="AE28" s="21" t="s">
        <v>55</v>
      </c>
    </row>
    <row r="29" spans="1:33" ht="15" customHeight="1">
      <c r="A29" s="3" t="s">
        <v>20</v>
      </c>
      <c r="B29" s="5">
        <v>903</v>
      </c>
      <c r="C29" s="2">
        <v>2</v>
      </c>
      <c r="D29" s="2">
        <v>2</v>
      </c>
      <c r="E29" s="2">
        <v>0</v>
      </c>
      <c r="F29" s="2">
        <v>0</v>
      </c>
      <c r="G29" s="2">
        <v>2</v>
      </c>
      <c r="H29" s="2">
        <v>2</v>
      </c>
      <c r="I29" s="2">
        <v>2</v>
      </c>
      <c r="J29" s="2">
        <v>2</v>
      </c>
      <c r="K29" s="2">
        <v>2</v>
      </c>
      <c r="L29" s="17">
        <v>0</v>
      </c>
      <c r="M29" s="17">
        <v>2</v>
      </c>
      <c r="N29" s="17">
        <v>4</v>
      </c>
      <c r="O29" s="17">
        <v>2</v>
      </c>
      <c r="P29" s="17">
        <v>2</v>
      </c>
      <c r="Q29" s="17">
        <v>0</v>
      </c>
      <c r="R29" s="17">
        <v>0</v>
      </c>
      <c r="S29" s="17">
        <v>2</v>
      </c>
      <c r="T29" s="17">
        <v>2</v>
      </c>
      <c r="U29" s="17">
        <v>0</v>
      </c>
      <c r="V29" s="17">
        <v>2</v>
      </c>
      <c r="W29" s="17">
        <v>0</v>
      </c>
      <c r="X29" s="17">
        <v>0</v>
      </c>
      <c r="Y29" s="17">
        <v>0</v>
      </c>
      <c r="Z29" s="17">
        <v>0</v>
      </c>
      <c r="AA29" s="17" t="s">
        <v>17</v>
      </c>
      <c r="AB29" s="17">
        <f>SUM(C29:Z29)</f>
        <v>30</v>
      </c>
      <c r="AC29" s="27">
        <f>AB29/AB26</f>
        <v>0.3</v>
      </c>
      <c r="AE29" s="21" t="s">
        <v>55</v>
      </c>
    </row>
    <row r="30" spans="1:33" ht="15" customHeight="1">
      <c r="A30" s="3" t="s">
        <v>21</v>
      </c>
      <c r="B30" s="5">
        <v>904</v>
      </c>
      <c r="C30" s="2">
        <v>2</v>
      </c>
      <c r="D30" s="2">
        <v>0</v>
      </c>
      <c r="E30" s="2">
        <v>0</v>
      </c>
      <c r="F30" s="2">
        <v>2</v>
      </c>
      <c r="G30" s="2">
        <v>2</v>
      </c>
      <c r="H30" s="2">
        <v>0</v>
      </c>
      <c r="I30" s="2">
        <v>0</v>
      </c>
      <c r="J30" s="2">
        <v>2</v>
      </c>
      <c r="K30" s="2">
        <v>0</v>
      </c>
      <c r="L30" s="17">
        <v>0</v>
      </c>
      <c r="M30" s="17">
        <v>2</v>
      </c>
      <c r="N30" s="17">
        <v>4</v>
      </c>
      <c r="O30" s="17">
        <v>0</v>
      </c>
      <c r="P30" s="17">
        <v>0</v>
      </c>
      <c r="Q30" s="17">
        <v>0</v>
      </c>
      <c r="R30" s="17">
        <v>2</v>
      </c>
      <c r="S30" s="17">
        <v>0</v>
      </c>
      <c r="T30" s="17">
        <v>0</v>
      </c>
      <c r="U30" s="17">
        <v>0</v>
      </c>
      <c r="V30" s="17">
        <v>2</v>
      </c>
      <c r="W30" s="17">
        <v>2</v>
      </c>
      <c r="X30" s="17">
        <v>0</v>
      </c>
      <c r="Y30" s="17">
        <v>8</v>
      </c>
      <c r="Z30" s="17">
        <v>0</v>
      </c>
      <c r="AA30" s="17" t="s">
        <v>17</v>
      </c>
      <c r="AB30" s="17">
        <v>28</v>
      </c>
      <c r="AC30" s="27">
        <v>0.28000000000000003</v>
      </c>
      <c r="AE30" s="21" t="s">
        <v>55</v>
      </c>
    </row>
    <row r="31" spans="1:33" ht="15" customHeight="1">
      <c r="A31" s="3" t="s">
        <v>53</v>
      </c>
      <c r="B31" s="5">
        <v>907</v>
      </c>
      <c r="C31" s="2">
        <v>0</v>
      </c>
      <c r="D31" s="2">
        <v>0</v>
      </c>
      <c r="E31" s="2">
        <v>0</v>
      </c>
      <c r="F31" s="2">
        <v>2</v>
      </c>
      <c r="G31" s="2">
        <v>0</v>
      </c>
      <c r="H31" s="2">
        <v>2</v>
      </c>
      <c r="I31" s="2">
        <v>0</v>
      </c>
      <c r="J31" s="2">
        <v>2</v>
      </c>
      <c r="K31" s="2">
        <v>0</v>
      </c>
      <c r="L31" s="17">
        <v>0</v>
      </c>
      <c r="M31" s="17">
        <v>2</v>
      </c>
      <c r="N31" s="17">
        <v>4</v>
      </c>
      <c r="O31" s="17">
        <v>0</v>
      </c>
      <c r="P31" s="17">
        <v>2</v>
      </c>
      <c r="Q31" s="17">
        <v>0</v>
      </c>
      <c r="R31" s="17">
        <v>0</v>
      </c>
      <c r="S31" s="17">
        <v>0</v>
      </c>
      <c r="T31" s="17">
        <v>2</v>
      </c>
      <c r="U31" s="17">
        <v>2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 t="s">
        <v>17</v>
      </c>
      <c r="AB31" s="17">
        <v>18</v>
      </c>
      <c r="AC31" s="27">
        <v>0.18</v>
      </c>
      <c r="AE31" s="21" t="s">
        <v>55</v>
      </c>
    </row>
    <row r="32" spans="1:33" ht="15" customHeight="1">
      <c r="A32" s="3" t="s">
        <v>54</v>
      </c>
      <c r="B32" s="5"/>
      <c r="C32" s="2"/>
      <c r="D32" s="2"/>
      <c r="E32" s="2"/>
      <c r="F32" s="2"/>
      <c r="G32" s="2"/>
      <c r="H32" s="2"/>
      <c r="I32" s="2"/>
      <c r="J32" s="2"/>
      <c r="K32" s="2"/>
      <c r="L32" s="17"/>
      <c r="M32" s="17" t="s">
        <v>17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 t="s">
        <v>17</v>
      </c>
      <c r="AB32" s="17">
        <f t="shared" ref="AB32" si="3">SUM(C32:M32)</f>
        <v>0</v>
      </c>
      <c r="AC32" s="27">
        <f>AB32/AB26</f>
        <v>0</v>
      </c>
      <c r="AD32" s="28"/>
      <c r="AE32" s="21"/>
    </row>
    <row r="33" spans="1:30">
      <c r="A33" s="9" t="s">
        <v>24</v>
      </c>
      <c r="C33" s="8"/>
      <c r="D33" s="38" t="s">
        <v>55</v>
      </c>
      <c r="E33" s="8"/>
      <c r="F33" s="8"/>
      <c r="G33" s="8"/>
      <c r="H33" s="8" t="s">
        <v>25</v>
      </c>
      <c r="I33" s="8"/>
      <c r="J33" s="8"/>
      <c r="K33" s="38" t="s">
        <v>56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B33" s="11"/>
      <c r="AC33" s="30"/>
      <c r="AD33" s="29"/>
    </row>
    <row r="35" spans="1:30">
      <c r="C35" s="10" t="s">
        <v>26</v>
      </c>
      <c r="D35" s="8"/>
      <c r="E35" s="8"/>
      <c r="F35" s="8"/>
      <c r="G35" s="8"/>
      <c r="H35" s="38" t="s">
        <v>57</v>
      </c>
      <c r="I35" s="8"/>
      <c r="J35" s="8"/>
      <c r="K35" s="8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30"/>
      <c r="AD35" s="29"/>
    </row>
    <row r="36" spans="1:30">
      <c r="D36" s="8"/>
      <c r="E36" s="8"/>
      <c r="F36" s="8"/>
      <c r="G36" s="8"/>
      <c r="H36" s="8"/>
      <c r="I36" s="8"/>
      <c r="J36" s="8"/>
      <c r="K36" s="8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30"/>
      <c r="AD36" s="29"/>
    </row>
    <row r="37" spans="1:30">
      <c r="C37" s="8"/>
      <c r="D37" s="8"/>
      <c r="E37" s="8"/>
      <c r="F37" s="8"/>
      <c r="G37" s="8"/>
      <c r="H37" s="8"/>
      <c r="I37" s="8"/>
      <c r="J37" s="8"/>
      <c r="K37" s="8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30"/>
      <c r="AD37" s="29"/>
    </row>
    <row r="38" spans="1:30">
      <c r="C38" s="8"/>
      <c r="D38" s="8"/>
      <c r="E38" s="8"/>
      <c r="F38" s="8"/>
      <c r="G38" s="8"/>
      <c r="H38" s="8"/>
      <c r="I38" s="8"/>
      <c r="J38" s="8"/>
      <c r="K38" s="8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30"/>
      <c r="AD38" s="29"/>
    </row>
    <row r="39" spans="1:30">
      <c r="C39" s="8"/>
      <c r="D39" s="8"/>
      <c r="E39" s="8"/>
      <c r="F39" s="8"/>
      <c r="G39" s="8"/>
      <c r="H39" s="8"/>
      <c r="I39" s="8"/>
      <c r="J39" s="8"/>
      <c r="K39" s="8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30"/>
      <c r="AD39" s="29"/>
    </row>
    <row r="40" spans="1:30">
      <c r="C40" s="8"/>
      <c r="D40" s="8"/>
      <c r="E40" s="8"/>
      <c r="F40" s="8"/>
      <c r="G40" s="8"/>
      <c r="H40" s="8"/>
      <c r="I40" s="8"/>
      <c r="J40" s="8"/>
      <c r="K40" s="8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30"/>
      <c r="AD40" s="29"/>
    </row>
    <row r="41" spans="1:30">
      <c r="C41" s="8"/>
      <c r="D41" s="8"/>
      <c r="E41" s="8"/>
      <c r="F41" s="8"/>
      <c r="G41" s="8"/>
      <c r="H41" s="8"/>
      <c r="I41" s="8"/>
      <c r="J41" s="8"/>
      <c r="K41" s="8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30"/>
      <c r="AD41" s="29"/>
    </row>
    <row r="42" spans="1:30">
      <c r="C42" s="8"/>
      <c r="D42" s="8"/>
      <c r="E42" s="8"/>
      <c r="F42" s="8"/>
      <c r="G42" s="8"/>
      <c r="H42" s="8"/>
      <c r="I42" s="8"/>
      <c r="J42" s="8"/>
      <c r="K42" s="8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30"/>
      <c r="AD42" s="29"/>
    </row>
  </sheetData>
  <mergeCells count="48">
    <mergeCell ref="Z9:Z10"/>
    <mergeCell ref="AB7:AB10"/>
    <mergeCell ref="C7:AA7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C8:V8"/>
    <mergeCell ref="W8:AA8"/>
    <mergeCell ref="W9:W10"/>
    <mergeCell ref="X9:X10"/>
    <mergeCell ref="Y9:Y10"/>
    <mergeCell ref="G1:L1"/>
    <mergeCell ref="A2:G2"/>
    <mergeCell ref="F3:G3"/>
    <mergeCell ref="A1:B1"/>
    <mergeCell ref="A26:B26"/>
    <mergeCell ref="A16:B16"/>
    <mergeCell ref="A21:B21"/>
    <mergeCell ref="A7:A10"/>
    <mergeCell ref="B7:B10"/>
    <mergeCell ref="A11:B11"/>
    <mergeCell ref="C9:C10"/>
    <mergeCell ref="D9:D10"/>
    <mergeCell ref="G5:L5"/>
    <mergeCell ref="K9:K10"/>
    <mergeCell ref="L9:L10"/>
    <mergeCell ref="AC2:AE2"/>
    <mergeCell ref="AC26:AD26"/>
    <mergeCell ref="E9:E10"/>
    <mergeCell ref="F9:F10"/>
    <mergeCell ref="G9:G10"/>
    <mergeCell ref="H9:H10"/>
    <mergeCell ref="I9:I10"/>
    <mergeCell ref="J9:J10"/>
    <mergeCell ref="AE7:AE10"/>
    <mergeCell ref="AC16:AD16"/>
    <mergeCell ref="AC21:AD21"/>
    <mergeCell ref="AA9:AA10"/>
    <mergeCell ref="AC11:AD11"/>
    <mergeCell ref="AD7:AD10"/>
    <mergeCell ref="AC7:AC10"/>
    <mergeCell ref="M9:M10"/>
  </mergeCells>
  <printOptions horizontalCentered="1"/>
  <pageMargins left="0.31496062992125984" right="0.19685039370078741" top="0.31496062992125984" bottom="0.11811023622047245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протокола ШЭО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2023-11-06T16:39:53Z</dcterms:modified>
</cp:coreProperties>
</file>